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<sst xmlns="http://schemas.openxmlformats.org/spreadsheetml/2006/main" count="373" uniqueCount="68">
  <si>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</si>
  <si>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</si>
  <si>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</si>
  <si>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</si>
  <si>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</si>
  <si>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</si>
  <si>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</si>
  <si>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</si>
  <si>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</si>
  <si>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</si>
  <si>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</si>
  <si>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</si>
  <si>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</si>
  <si>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</si>
  <si>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</si>
  <si>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</si>
  <si>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</si>
  <si>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</si>
  <si>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</si>
  <si>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</si>
  <si>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</si>
  <si>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</si>
  <si>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</si>
  <si>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</si>
  <si>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</si>
  <si>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</si>
  <si>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</si>
  <si>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</si>
  <si>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</si>
  <si>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</si>
  <si>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</si>
  <si>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</si>
  <si>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</si>
  <si>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</si>
  <si>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</si>
  <si>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</si>
  <si>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</si>
  <si>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</si>
  <si>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</si>
  <si>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</si>
  <si>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</si>
  <si>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</si>
  <si>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</si>
  <si>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</si>
  <si>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</si>
  <si>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</si>
  <si>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</si>
  <si>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</si>
  <si>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</si>
  <si>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</si>
  <si>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</si>
  <si>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</si>
  <si>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</si>
  <si>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</si>
  <si>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</si>
  <si>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</si>
  <si>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</si>
  <si>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</si>
  <si>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</si>
  <si>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</si>
  <si>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</si>
  <si>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Callao, 05 de Enero  del 2009</t>
  </si>
  <si>
    <t>13.5</t>
  </si>
  <si>
    <t>12.0</t>
  </si>
  <si>
    <t>13.0</t>
  </si>
  <si>
    <t xml:space="preserve">      Fecha: 01/01/2009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</si>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</sst>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4" width="7.28125" style="0" customWidth="1"/>
    <col min="35" max="35" width="8.28125" style="0" customWidth="1"/>
    <col min="36" max="36" width="8.57421875" style="0" customWidth="1"/>
    <col min="37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65</v>
      </c>
      <c r="AM6" s="82"/>
      <c r="AN6" s="83"/>
    </row>
    <row r="7" spans="2:40" ht="18">
      <c r="B7" s="11" t="s">
        <v>4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50">
        <v>0</v>
      </c>
      <c r="AE10" s="50">
        <v>0</v>
      </c>
      <c r="AF10" s="50">
        <v>0</v>
      </c>
      <c r="AG10" s="50">
        <v>0</v>
      </c>
      <c r="AH10" s="32">
        <v>222</v>
      </c>
      <c r="AI10" s="32">
        <v>1087</v>
      </c>
      <c r="AJ10" s="32">
        <v>0</v>
      </c>
      <c r="AK10" s="30">
        <v>199</v>
      </c>
      <c r="AL10" s="30">
        <f>SUMIF($C$9:$AK$9,"Ind",C10:AK10)</f>
        <v>222</v>
      </c>
      <c r="AM10" s="30">
        <f>SUMIF($C$9:$AK$9,"I.Mad",C10:AK10)</f>
        <v>1286</v>
      </c>
      <c r="AN10" s="30">
        <f>SUM(AL10:AM10)</f>
        <v>1508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52" t="s">
        <v>30</v>
      </c>
      <c r="AE11" s="52" t="s">
        <v>30</v>
      </c>
      <c r="AF11" s="52" t="s">
        <v>30</v>
      </c>
      <c r="AG11" s="52" t="s">
        <v>30</v>
      </c>
      <c r="AH11" s="32">
        <v>3</v>
      </c>
      <c r="AI11" s="32">
        <v>15</v>
      </c>
      <c r="AJ11" s="32" t="s">
        <v>30</v>
      </c>
      <c r="AK11" s="30">
        <v>4</v>
      </c>
      <c r="AL11" s="30">
        <f>SUMIF($C$9:$AK$9,"Ind",C11:AK11)</f>
        <v>3</v>
      </c>
      <c r="AM11" s="30">
        <f>SUMIF($C$9:$AK$9,"I.Mad",C11:AK11)</f>
        <v>19</v>
      </c>
      <c r="AN11" s="30">
        <f>SUM(AL11:AM11)</f>
        <v>22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52" t="s">
        <v>30</v>
      </c>
      <c r="AE12" s="52" t="s">
        <v>30</v>
      </c>
      <c r="AF12" s="52" t="s">
        <v>30</v>
      </c>
      <c r="AG12" s="52" t="s">
        <v>30</v>
      </c>
      <c r="AH12" s="32">
        <v>1</v>
      </c>
      <c r="AI12" s="32">
        <v>5</v>
      </c>
      <c r="AJ12" s="32" t="s">
        <v>30</v>
      </c>
      <c r="AK12" s="30">
        <v>1</v>
      </c>
      <c r="AL12" s="30">
        <f>SUMIF($C$9:$AK$9,"Ind",C12:AK12)</f>
        <v>1</v>
      </c>
      <c r="AM12" s="30">
        <f>SUMIF($C$9:$AK$9,"I.Mad",C12:AK12)</f>
        <v>6</v>
      </c>
      <c r="AN12" s="30">
        <f>SUM(AL12:AM12)</f>
        <v>7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52" t="s">
        <v>30</v>
      </c>
      <c r="AE13" s="52" t="s">
        <v>30</v>
      </c>
      <c r="AF13" s="52" t="s">
        <v>30</v>
      </c>
      <c r="AG13" s="52" t="s">
        <v>30</v>
      </c>
      <c r="AH13" s="32">
        <v>32</v>
      </c>
      <c r="AI13" s="32">
        <v>32</v>
      </c>
      <c r="AJ13" s="32" t="s">
        <v>30</v>
      </c>
      <c r="AK13" s="30">
        <v>9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44" t="s">
        <v>30</v>
      </c>
      <c r="AE14" s="44" t="s">
        <v>30</v>
      </c>
      <c r="AF14" s="44" t="s">
        <v>30</v>
      </c>
      <c r="AG14" s="44" t="s">
        <v>30</v>
      </c>
      <c r="AH14" s="30" t="s">
        <v>63</v>
      </c>
      <c r="AI14" s="30" t="s">
        <v>64</v>
      </c>
      <c r="AJ14" s="30" t="s">
        <v>30</v>
      </c>
      <c r="AK14" s="30" t="s">
        <v>62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222</v>
      </c>
      <c r="AI36" s="30">
        <f t="shared" si="3"/>
        <v>1087</v>
      </c>
      <c r="AJ36" s="30">
        <f t="shared" si="3"/>
        <v>0</v>
      </c>
      <c r="AK36" s="30">
        <f t="shared" si="3"/>
        <v>199</v>
      </c>
      <c r="AL36" s="30">
        <f t="shared" si="0"/>
        <v>222</v>
      </c>
      <c r="AM36" s="30">
        <f t="shared" si="1"/>
        <v>1286</v>
      </c>
      <c r="AN36" s="30">
        <f t="shared" si="2"/>
        <v>1508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2009-01-05T18:47:59Z</cp:lastPrinted>
  <dcterms:created xsi:type="dcterms:W3CDTF">2008-10-21T17:58:04Z</dcterms:created>
  <dcterms:modified xsi:type="dcterms:W3CDTF">2009-01-05T18:48:01Z</dcterms:modified>
  <cp:category/>
  <cp:version/>
  <cp:contentType/>
  <cp:contentStatus/>
</cp:coreProperties>
</file>