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Artesanal\"/>
    </mc:Choice>
  </mc:AlternateContent>
  <bookViews>
    <workbookView xWindow="0" yWindow="660" windowWidth="20496" windowHeight="7092"/>
  </bookViews>
  <sheets>
    <sheet name="reporte" sheetId="5" r:id="rId1"/>
  </sheets>
  <definedNames>
    <definedName name="_xlnm.Print_Area" localSheetId="0">reporte!$B$1:$R$37</definedName>
  </definedNames>
  <calcPr calcId="162913"/>
</workbook>
</file>

<file path=xl/calcChain.xml><?xml version="1.0" encoding="utf-8"?>
<calcChain xmlns="http://schemas.openxmlformats.org/spreadsheetml/2006/main">
  <c r="R11" i="5" l="1"/>
  <c r="R12" i="5"/>
  <c r="R13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32" i="5" l="1"/>
</calcChain>
</file>

<file path=xl/sharedStrings.xml><?xml version="1.0" encoding="utf-8"?>
<sst xmlns="http://schemas.openxmlformats.org/spreadsheetml/2006/main" count="103" uniqueCount="55">
  <si>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</si>
  <si>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</si>
  <si>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</si>
  <si>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</si>
  <si>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</si>
  <si>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</si>
  <si>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</si>
  <si>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</si>
  <si>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</si>
  <si>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</si>
  <si>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</si>
  <si>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</si>
  <si>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</si>
  <si>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</si>
  <si>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</si>
  <si>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</si>
  <si>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</si>
  <si>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</si>
  <si>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</si>
  <si>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</si>
  <si>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</si>
  <si>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</si>
  <si>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</si>
  <si>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</si>
  <si>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</si>
  <si>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</si>
  <si>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</si>
  <si>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</si>
  <si>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</si>
  <si>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</si>
  <si>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</si>
  <si>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</si>
  <si>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</si>
  <si>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</si>
  <si>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</si>
  <si>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</si>
  <si>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</si>
  <si>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</si>
  <si>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</si>
  <si>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</si>
  <si>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</si>
  <si>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</si>
  <si>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</si>
  <si>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</si>
  <si>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</si>
  <si>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CACHEMA</t>
  </si>
  <si>
    <t>BAGRE</t>
  </si>
  <si>
    <t>CABINZA</t>
  </si>
  <si>
    <t>COJINOVA</t>
  </si>
  <si>
    <t xml:space="preserve"> D.S.Nº 011-2013-PRODUCE, D.S. 001-2015-PRODUCE, D.S. 005-2017-PRODUCE</t>
  </si>
  <si>
    <t xml:space="preserve">  Atención: Sra. Lieneke Maria Schol Calle</t>
  </si>
  <si>
    <t>MOJARRILLA</t>
  </si>
  <si>
    <t>LANGOSTINO</t>
  </si>
  <si>
    <t>Callao, 12 de febrero del 2018</t>
  </si>
  <si>
    <t>FECHA:09/02/2018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</si>
</sst>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1" fillId="0" borderId="0" applyFont="0" applyFill="0" applyBorder="0" applyAlignment="0" applyProtection="0"/>
    <xf numFmtId="0" fontId="30" fillId="0" borderId="0"/>
    <xf numFmtId="0" fontId="29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1" fillId="0" borderId="0"/>
    <xf numFmtId="169" fontId="11" fillId="0" borderId="0" applyFont="0" applyFill="0" applyBorder="0" applyAlignment="0" applyProtection="0"/>
    <xf numFmtId="0" fontId="2" fillId="0" borderId="0"/>
    <xf numFmtId="0" fontId="1" fillId="0" borderId="0"/>
  </cellStyleXfs>
  <cellXfs count="77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5" fillId="2" borderId="0" xfId="0" applyFont="1" applyFill="1" applyBorder="1"/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1" fontId="21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1" fontId="21" fillId="0" borderId="4" xfId="0" quotePrefix="1" applyNumberFormat="1" applyFont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12" fillId="0" borderId="0" xfId="0" applyFont="1" applyBorder="1"/>
    <xf numFmtId="166" fontId="21" fillId="0" borderId="4" xfId="0" applyNumberFormat="1" applyFont="1" applyBorder="1" applyAlignment="1">
      <alignment horizontal="center"/>
    </xf>
    <xf numFmtId="0" fontId="17" fillId="0" borderId="4" xfId="0" applyFont="1" applyBorder="1"/>
    <xf numFmtId="165" fontId="21" fillId="2" borderId="3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25" fillId="0" borderId="0" xfId="0" quotePrefix="1" applyFont="1" applyAlignment="1">
      <alignment horizontal="left"/>
    </xf>
    <xf numFmtId="0" fontId="16" fillId="0" borderId="0" xfId="0" applyFont="1" applyFill="1" applyBorder="1"/>
    <xf numFmtId="0" fontId="17" fillId="0" borderId="0" xfId="0" applyFont="1"/>
    <xf numFmtId="0" fontId="15" fillId="0" borderId="0" xfId="0" applyFont="1"/>
    <xf numFmtId="0" fontId="14" fillId="0" borderId="0" xfId="0" applyFont="1" applyBorder="1"/>
    <xf numFmtId="0" fontId="15" fillId="0" borderId="0" xfId="0" applyFont="1" applyBorder="1"/>
    <xf numFmtId="0" fontId="12" fillId="0" borderId="0" xfId="0" applyFont="1" applyAlignment="1">
      <alignment horizontal="left"/>
    </xf>
    <xf numFmtId="165" fontId="14" fillId="0" borderId="0" xfId="0" applyNumberFormat="1" applyFont="1" applyBorder="1"/>
    <xf numFmtId="1" fontId="21" fillId="0" borderId="3" xfId="0" applyNumberFormat="1" applyFont="1" applyBorder="1" applyAlignment="1">
      <alignment horizontal="center"/>
    </xf>
    <xf numFmtId="0" fontId="20" fillId="0" borderId="5" xfId="0" quotePrefix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21" fillId="0" borderId="4" xfId="0" applyNumberFormat="1" applyFont="1" applyBorder="1" applyAlignment="1">
      <alignment horizontal="center"/>
    </xf>
    <xf numFmtId="0" fontId="24" fillId="0" borderId="0" xfId="0" applyFont="1" applyAlignment="1">
      <alignment horizontal="right"/>
    </xf>
    <xf numFmtId="20" fontId="17" fillId="0" borderId="0" xfId="0" applyNumberFormat="1" applyFont="1" applyAlignment="1"/>
    <xf numFmtId="20" fontId="17" fillId="0" borderId="0" xfId="0" quotePrefix="1" applyNumberFormat="1" applyFont="1" applyAlignment="1"/>
    <xf numFmtId="0" fontId="12" fillId="0" borderId="0" xfId="0" applyFont="1" applyFill="1"/>
    <xf numFmtId="0" fontId="11" fillId="0" borderId="5" xfId="0" quotePrefix="1" applyFont="1" applyFill="1" applyBorder="1" applyAlignment="1">
      <alignment horizontal="center" vertical="center"/>
    </xf>
    <xf numFmtId="1" fontId="24" fillId="0" borderId="0" xfId="0" quotePrefix="1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0" xfId="0" applyFont="1" applyBorder="1"/>
    <xf numFmtId="1" fontId="26" fillId="0" borderId="0" xfId="0" applyNumberFormat="1" applyFont="1" applyBorder="1"/>
    <xf numFmtId="1" fontId="27" fillId="0" borderId="0" xfId="0" applyNumberFormat="1" applyFont="1"/>
    <xf numFmtId="0" fontId="27" fillId="0" borderId="0" xfId="0" applyFont="1"/>
    <xf numFmtId="0" fontId="15" fillId="0" borderId="1" xfId="0" applyFont="1" applyBorder="1" applyAlignment="1">
      <alignment horizontal="left"/>
    </xf>
    <xf numFmtId="168" fontId="21" fillId="0" borderId="4" xfId="0" applyNumberFormat="1" applyFont="1" applyBorder="1" applyAlignment="1">
      <alignment horizontal="center"/>
    </xf>
    <xf numFmtId="1" fontId="21" fillId="0" borderId="0" xfId="0" quotePrefix="1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17" fillId="0" borderId="0" xfId="3" applyFont="1" applyFill="1" applyAlignment="1" applyProtection="1"/>
    <xf numFmtId="0" fontId="11" fillId="0" borderId="0" xfId="0" applyFont="1" applyFill="1"/>
    <xf numFmtId="0" fontId="0" fillId="0" borderId="0" xfId="0" applyFill="1"/>
    <xf numFmtId="0" fontId="14" fillId="0" borderId="0" xfId="0" applyFont="1" applyFill="1"/>
    <xf numFmtId="0" fontId="16" fillId="0" borderId="0" xfId="0" applyFont="1" applyFill="1" applyAlignment="1">
      <alignment horizontal="center"/>
    </xf>
    <xf numFmtId="165" fontId="21" fillId="0" borderId="3" xfId="0" applyNumberFormat="1" applyFont="1" applyFill="1" applyBorder="1" applyAlignment="1">
      <alignment horizontal="center" wrapText="1"/>
    </xf>
    <xf numFmtId="0" fontId="14" fillId="0" borderId="0" xfId="0" applyFont="1" applyFill="1" applyBorder="1"/>
    <xf numFmtId="0" fontId="11" fillId="0" borderId="5" xfId="0" quotePrefix="1" applyFont="1" applyBorder="1" applyAlignment="1">
      <alignment horizontal="center" vertical="center"/>
    </xf>
    <xf numFmtId="0" fontId="17" fillId="2" borderId="6" xfId="0" applyFont="1" applyFill="1" applyBorder="1" applyAlignment="1">
      <alignment horizontal="left"/>
    </xf>
    <xf numFmtId="0" fontId="19" fillId="0" borderId="7" xfId="0" applyFont="1" applyBorder="1" applyAlignment="1">
      <alignment horizontal="center"/>
    </xf>
    <xf numFmtId="165" fontId="21" fillId="0" borderId="4" xfId="0" quotePrefix="1" applyNumberFormat="1" applyFont="1" applyBorder="1" applyAlignment="1">
      <alignment horizontal="center"/>
    </xf>
    <xf numFmtId="0" fontId="17" fillId="0" borderId="8" xfId="0" applyFont="1" applyBorder="1"/>
    <xf numFmtId="1" fontId="21" fillId="0" borderId="8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" fontId="0" fillId="0" borderId="0" xfId="0" applyNumberFormat="1"/>
    <xf numFmtId="1" fontId="11" fillId="0" borderId="0" xfId="0" applyNumberFormat="1" applyFont="1"/>
    <xf numFmtId="165" fontId="21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170" fontId="21" fillId="0" borderId="4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17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13" zoomScale="85" zoomScaleNormal="85" workbookViewId="0">
      <selection activeCell="N24" sqref="N24"/>
    </sheetView>
  </sheetViews>
  <sheetFormatPr baseColWidth="10" defaultRowHeight="13.2" x14ac:dyDescent="0.25"/>
  <cols>
    <col min="2" max="2" width="20" customWidth="1"/>
    <col min="3" max="3" width="9.88671875" customWidth="1"/>
    <col min="4" max="4" width="11.109375" customWidth="1"/>
    <col min="5" max="5" width="10.109375" customWidth="1"/>
    <col min="6" max="6" width="11" customWidth="1"/>
    <col min="7" max="7" width="10.44140625" customWidth="1"/>
    <col min="8" max="8" width="10.6640625" customWidth="1"/>
    <col min="9" max="9" width="10.5546875" customWidth="1"/>
    <col min="10" max="12" width="9.44140625" customWidth="1"/>
    <col min="13" max="13" width="11.44140625" style="58" customWidth="1"/>
    <col min="14" max="14" width="11.33203125" customWidth="1"/>
    <col min="15" max="15" width="10.44140625" customWidth="1"/>
    <col min="16" max="16" width="9.44140625" customWidth="1"/>
    <col min="17" max="17" width="9.6640625" customWidth="1"/>
    <col min="18" max="18" width="11" customWidth="1"/>
  </cols>
  <sheetData>
    <row r="1" spans="2:20" ht="15.6" x14ac:dyDescent="0.3">
      <c r="B1" s="56" t="s">
        <v>29</v>
      </c>
    </row>
    <row r="2" spans="2:20" x14ac:dyDescent="0.25">
      <c r="B2" s="57" t="s">
        <v>30</v>
      </c>
    </row>
    <row r="3" spans="2:20" x14ac:dyDescent="0.2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6" x14ac:dyDescent="0.3">
      <c r="B4" s="75" t="s">
        <v>50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6" x14ac:dyDescent="0.3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6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3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6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7.399999999999999" x14ac:dyDescent="0.3">
      <c r="B9" s="8" t="s">
        <v>2</v>
      </c>
      <c r="C9" s="9" t="s">
        <v>49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5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37</v>
      </c>
      <c r="M10" s="37" t="s">
        <v>38</v>
      </c>
      <c r="N10" s="37" t="s">
        <v>39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399999999999999" x14ac:dyDescent="0.35">
      <c r="B11" s="15" t="s">
        <v>14</v>
      </c>
      <c r="C11" s="35">
        <v>150</v>
      </c>
      <c r="D11" s="35">
        <v>0</v>
      </c>
      <c r="E11" s="35">
        <v>0</v>
      </c>
      <c r="F11" s="35">
        <v>5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81.92248324514992</v>
      </c>
      <c r="O11" s="35">
        <v>0</v>
      </c>
      <c r="P11" s="35">
        <v>0</v>
      </c>
      <c r="Q11" s="35">
        <v>0</v>
      </c>
      <c r="R11" s="16">
        <f>SUM(C11:Q11)</f>
        <v>236.92248324514992</v>
      </c>
      <c r="T11" s="71"/>
    </row>
    <row r="12" spans="2:20" ht="20.399999999999999" x14ac:dyDescent="0.35">
      <c r="B12" s="17" t="s">
        <v>15</v>
      </c>
      <c r="C12" s="18">
        <v>16</v>
      </c>
      <c r="D12" s="18" t="s">
        <v>16</v>
      </c>
      <c r="E12" s="18" t="s">
        <v>16</v>
      </c>
      <c r="F12" s="18">
        <v>1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12</v>
      </c>
      <c r="O12" s="18" t="s">
        <v>16</v>
      </c>
      <c r="P12" s="18" t="s">
        <v>16</v>
      </c>
      <c r="Q12" s="18" t="s">
        <v>16</v>
      </c>
      <c r="R12" s="16">
        <f>SUM(C12:Q12)</f>
        <v>29</v>
      </c>
      <c r="T12" s="70"/>
    </row>
    <row r="13" spans="2:20" ht="20.399999999999999" x14ac:dyDescent="0.35">
      <c r="B13" s="17" t="s">
        <v>17</v>
      </c>
      <c r="C13" s="18">
        <v>2</v>
      </c>
      <c r="D13" s="18" t="s">
        <v>16</v>
      </c>
      <c r="E13" s="18" t="s">
        <v>16</v>
      </c>
      <c r="F13" s="18">
        <v>1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>
        <v>3</v>
      </c>
      <c r="O13" s="18" t="s">
        <v>16</v>
      </c>
      <c r="P13" s="18" t="s">
        <v>16</v>
      </c>
      <c r="Q13" s="18" t="s">
        <v>16</v>
      </c>
      <c r="R13" s="16">
        <f>SUM(C13:Q13)</f>
        <v>6</v>
      </c>
      <c r="T13" s="70"/>
    </row>
    <row r="14" spans="2:20" ht="20.399999999999999" x14ac:dyDescent="0.35">
      <c r="B14" s="17" t="s">
        <v>18</v>
      </c>
      <c r="C14" s="18">
        <v>0</v>
      </c>
      <c r="D14" s="18" t="s">
        <v>16</v>
      </c>
      <c r="E14" s="18" t="s">
        <v>16</v>
      </c>
      <c r="F14" s="18">
        <v>34.426229508196727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51.506390857354653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399999999999999" x14ac:dyDescent="0.35">
      <c r="B15" s="17" t="s">
        <v>19</v>
      </c>
      <c r="C15" s="66">
        <v>14</v>
      </c>
      <c r="D15" s="66" t="s">
        <v>16</v>
      </c>
      <c r="E15" s="66" t="s">
        <v>16</v>
      </c>
      <c r="F15" s="66">
        <v>13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11.5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399999999999999" x14ac:dyDescent="0.35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399999999999999" x14ac:dyDescent="0.35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399999999999999" x14ac:dyDescent="0.35">
      <c r="B18" s="17" t="s">
        <v>33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399999999999999" x14ac:dyDescent="0.35">
      <c r="B19" s="22" t="s">
        <v>41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399999999999999" x14ac:dyDescent="0.35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399999999999999" x14ac:dyDescent="0.35">
      <c r="B21" s="17" t="s">
        <v>44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40"/>
      <c r="R21" s="16">
        <f t="shared" si="0"/>
        <v>0</v>
      </c>
    </row>
    <row r="22" spans="2:18" ht="20.399999999999999" x14ac:dyDescent="0.35">
      <c r="B22" s="22" t="s">
        <v>36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>
        <v>7.8E-2</v>
      </c>
      <c r="O22" s="21"/>
      <c r="P22" s="21"/>
      <c r="Q22" s="21"/>
      <c r="R22" s="16">
        <f t="shared" si="0"/>
        <v>7.8E-2</v>
      </c>
    </row>
    <row r="23" spans="2:18" ht="20.399999999999999" x14ac:dyDescent="0.35">
      <c r="B23" s="22" t="s">
        <v>48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399999999999999" x14ac:dyDescent="0.35">
      <c r="B24" s="17" t="s">
        <v>47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399999999999999" x14ac:dyDescent="0.35">
      <c r="B25" s="17" t="s">
        <v>42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399999999999999" x14ac:dyDescent="0.35">
      <c r="B26" s="17" t="s">
        <v>40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399999999999999" x14ac:dyDescent="0.35">
      <c r="B27" s="17" t="s">
        <v>43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399999999999999" x14ac:dyDescent="0.35">
      <c r="B28" s="17" t="s">
        <v>45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399999999999999" x14ac:dyDescent="0.35">
      <c r="B29" s="17" t="s">
        <v>52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399999999999999" x14ac:dyDescent="0.35">
      <c r="B30" s="17" t="s">
        <v>46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4">
      <c r="B31" s="17" t="s">
        <v>51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74"/>
      <c r="O31" s="21"/>
      <c r="P31" s="21"/>
      <c r="Q31" s="21"/>
      <c r="R31" s="16">
        <f t="shared" ref="R31" si="2">SUM(C31:Q31)</f>
        <v>0</v>
      </c>
    </row>
    <row r="32" spans="2:18" ht="21" thickTop="1" x14ac:dyDescent="0.35">
      <c r="B32" s="67" t="s">
        <v>22</v>
      </c>
      <c r="C32" s="68">
        <f t="shared" ref="C32:R32" si="3">+SUM(C11,C17:C31)</f>
        <v>150</v>
      </c>
      <c r="D32" s="68">
        <f t="shared" si="3"/>
        <v>0</v>
      </c>
      <c r="E32" s="68">
        <f t="shared" si="3"/>
        <v>0</v>
      </c>
      <c r="F32" s="68">
        <f t="shared" si="3"/>
        <v>5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82.000483245149923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237.00048324514992</v>
      </c>
    </row>
    <row r="33" spans="2:18" ht="20.399999999999999" x14ac:dyDescent="0.35">
      <c r="B33" s="15" t="s">
        <v>23</v>
      </c>
      <c r="C33" s="23"/>
      <c r="D33" s="23"/>
      <c r="E33" s="23">
        <v>17</v>
      </c>
      <c r="F33" s="23">
        <v>18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16.899999999999999</v>
      </c>
      <c r="R33" s="24"/>
    </row>
    <row r="34" spans="2:18" ht="15.6" x14ac:dyDescent="0.3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3.8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2.8" x14ac:dyDescent="0.4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2.8" x14ac:dyDescent="0.4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2.8" x14ac:dyDescent="0.4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2.8" x14ac:dyDescent="0.4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2.8" x14ac:dyDescent="0.4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2.8" x14ac:dyDescent="0.4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2.8" x14ac:dyDescent="0.4">
      <c r="J42" s="51"/>
    </row>
    <row r="43" spans="2:18" ht="22.8" x14ac:dyDescent="0.4">
      <c r="J43" s="51"/>
    </row>
  </sheetData>
  <mergeCells count="3">
    <mergeCell ref="B4:R4"/>
    <mergeCell ref="B5:R5"/>
    <mergeCell ref="B7:R7"/>
  </mergeCells>
  <phoneticPr fontId="28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2018-01-19T13:42:46Z</cp:lastPrinted>
  <dcterms:created xsi:type="dcterms:W3CDTF">2008-10-21T17:58:04Z</dcterms:created>
  <dcterms:modified xsi:type="dcterms:W3CDTF">2018-02-12T20:11:34Z</dcterms:modified>
</cp:coreProperties>
</file>