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tito\Desktop\deaPLANTILLAS\Enero\Porcentas\"/>
    </mc:Choice>
  </mc:AlternateContent>
  <bookViews>
    <workbookView xWindow="0" yWindow="0" windowWidth="20490" windowHeight="7755"/>
  </bookViews>
  <sheets>
    <sheet name="reporte" sheetId="5" r:id="rId1"/>
  </sheets>
  <definedNames>
    <definedName name="_xlnm.Print_Area" localSheetId="0">reporte!$B$1:$R$38</definedName>
  </definedNames>
  <calcPr calcId="152511"/>
</workbook>
</file>

<file path=xl/calcChain.xml><?xml version="1.0" encoding="utf-8"?>
<calcChain xmlns="http://schemas.openxmlformats.org/spreadsheetml/2006/main">
  <c r="D33" i="5" l="1"/>
  <c r="R32" i="5"/>
  <c r="R31" i="5" l="1"/>
  <c r="C33" i="5"/>
  <c r="E33" i="5"/>
  <c r="F33" i="5"/>
  <c r="G33" i="5"/>
  <c r="H33" i="5"/>
  <c r="I33" i="5"/>
  <c r="J33" i="5"/>
  <c r="K33" i="5"/>
  <c r="L33" i="5"/>
  <c r="M33" i="5"/>
  <c r="O33" i="5"/>
  <c r="P33" i="5"/>
  <c r="Q33" i="5"/>
  <c r="N33" i="5"/>
  <c r="R29" i="5" l="1"/>
  <c r="R28" i="5"/>
  <c r="R27" i="5"/>
  <c r="R26" i="5"/>
  <c r="R25" i="5"/>
  <c r="R24" i="5"/>
  <c r="R23" i="5"/>
  <c r="R22" i="5"/>
  <c r="R21" i="5"/>
  <c r="R20" i="5"/>
  <c r="R19" i="5"/>
  <c r="R18" i="5"/>
  <c r="R17" i="5"/>
  <c r="R13" i="5"/>
  <c r="R12" i="5"/>
  <c r="R11" i="5"/>
  <c r="R33" i="5" l="1"/>
</calcChain>
</file>

<file path=xl/sharedStrings.xml><?xml version="1.0" encoding="utf-8"?>
<sst xmlns="http://schemas.openxmlformats.org/spreadsheetml/2006/main" count="111" uniqueCount="54">
  <si>
    <t xml:space="preserve"> </t>
  </si>
  <si>
    <t xml:space="preserve">              Ministerio de la Producciòn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</si>
  <si>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</si>
  <si>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</si>
  <si>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</si>
  <si>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</si>
  <si>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</si>
  <si>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</si>
  <si>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</si>
  <si>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</si>
  <si>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Huacho</t>
  </si>
  <si>
    <t>Chancay</t>
  </si>
  <si>
    <t>Atico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</si>
  <si>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</si>
  <si>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</si>
  <si>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</si>
  <si>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</si>
  <si>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</si>
  <si>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</si>
  <si>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</si>
  <si>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</si>
  <si>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 xml:space="preserve">OTRAS ESPECIES  </t>
  </si>
  <si>
    <t>SAMASA</t>
  </si>
  <si>
    <t>TOTAL GENERAL</t>
  </si>
  <si>
    <t>TEMPERATURA</t>
  </si>
  <si>
    <t>CIFRAS PRELIMINARES \ PARA USO CIENTÍFICO</t>
  </si>
  <si>
    <t>s/m = Sin Moda, S/M = Sin Muestreo</t>
  </si>
  <si>
    <t xml:space="preserve">REPORTE  PRELIMINAR  </t>
  </si>
  <si>
    <t>BONITO</t>
  </si>
  <si>
    <t>Parachique</t>
  </si>
  <si>
    <t xml:space="preserve"> Chimbote</t>
  </si>
  <si>
    <t>BARRILETE</t>
  </si>
  <si>
    <t>INSTITUTO  DEL  MAR  DEL PERU</t>
  </si>
  <si>
    <t>Área Funcional de Investigaciones de Recursos Neríticos Pelágicos</t>
  </si>
  <si>
    <t>Pisco</t>
  </si>
  <si>
    <t>Matarani</t>
  </si>
  <si>
    <t>PERICO</t>
  </si>
  <si>
    <t xml:space="preserve"> D.S.Nº 011-2013-PRODUCE, D.S. 001-2015-PRODUCE</t>
  </si>
  <si>
    <t>Callao</t>
  </si>
  <si>
    <t>GCQ/due/jsr/hts</t>
  </si>
  <si>
    <t>PEJERREY</t>
  </si>
  <si>
    <t>CALAMAR</t>
  </si>
  <si>
    <t>AYANQUE</t>
  </si>
  <si>
    <t>LORNA</t>
  </si>
  <si>
    <t>MOJARRILLA</t>
  </si>
  <si>
    <t xml:space="preserve">  Atención: Sr. Bruno Giuffra Monteverde</t>
  </si>
  <si>
    <t>CHILINDRINA</t>
  </si>
  <si>
    <t>REPORTE DIARIO DE LA PESQUERÍA ARTESANAL Y/O MENOR ESCALA DE ANCHOVETA</t>
  </si>
  <si>
    <t>CABALLA R.M.M N°280-2016</t>
  </si>
  <si>
    <t>MERLUZA</t>
  </si>
  <si>
    <t>CABINZA</t>
  </si>
  <si>
    <t>FECHA: 09/08/2016</t>
  </si>
  <si>
    <t>Callao, 10 de agosto del 2016</t>
  </si>
  <si>
    <t>CABALLA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</si>
</sst>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[$€]_-;\-* #,##0.00\ [$€]_-;_-* &quot;-&quot;??\ [$€]_-;_-@_-"/>
    <numFmt numFmtId="165" formatCode="0.0"/>
    <numFmt numFmtId="166" formatCode="0;[Red]0"/>
    <numFmt numFmtId="167" formatCode="0.0;[Red]0.0"/>
    <numFmt numFmtId="168" formatCode="0.00;[Red]0.00"/>
    <numFmt numFmtId="169" formatCode="0.000;[Red]0.00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6"/>
      <color indexed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Trebuchet MS"/>
      <family val="2"/>
    </font>
    <font>
      <b/>
      <sz val="18"/>
      <name val="Arial"/>
      <family val="2"/>
    </font>
    <font>
      <sz val="18"/>
      <name val="Arial"/>
      <family val="2"/>
    </font>
    <font>
      <sz val="8"/>
      <name val="Arial"/>
      <family val="2"/>
    </font>
    <font>
      <sz val="12"/>
      <name val="Courier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0" fillId="0" borderId="0"/>
    <xf numFmtId="0" fontId="19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1" fontId="11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" fontId="11" fillId="0" borderId="4" xfId="0" quotePrefix="1" applyNumberFormat="1" applyFont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2" fillId="0" borderId="0" xfId="0" applyFont="1" applyBorder="1"/>
    <xf numFmtId="166" fontId="11" fillId="0" borderId="4" xfId="0" applyNumberFormat="1" applyFont="1" applyBorder="1" applyAlignment="1">
      <alignment horizontal="center"/>
    </xf>
    <xf numFmtId="0" fontId="7" fillId="0" borderId="4" xfId="0" applyFont="1" applyBorder="1"/>
    <xf numFmtId="165" fontId="11" fillId="2" borderId="3" xfId="0" applyNumberFormat="1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6" fillId="0" borderId="0" xfId="0" applyFont="1" applyFill="1" applyBorder="1"/>
    <xf numFmtId="0" fontId="7" fillId="0" borderId="0" xfId="0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2" fillId="0" borderId="0" xfId="0" applyFont="1" applyAlignment="1">
      <alignment horizontal="left"/>
    </xf>
    <xf numFmtId="165" fontId="4" fillId="0" borderId="0" xfId="0" applyNumberFormat="1" applyFont="1" applyBorder="1"/>
    <xf numFmtId="1" fontId="11" fillId="0" borderId="3" xfId="0" applyNumberFormat="1" applyFont="1" applyBorder="1" applyAlignment="1">
      <alignment horizontal="center"/>
    </xf>
    <xf numFmtId="0" fontId="10" fillId="0" borderId="5" xfId="0" quotePrefix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7" fontId="11" fillId="0" borderId="4" xfId="0" applyNumberFormat="1" applyFont="1" applyBorder="1" applyAlignment="1">
      <alignment horizontal="center"/>
    </xf>
    <xf numFmtId="0" fontId="14" fillId="0" borderId="0" xfId="0" applyFont="1" applyAlignment="1">
      <alignment horizontal="right"/>
    </xf>
    <xf numFmtId="20" fontId="7" fillId="0" borderId="0" xfId="0" applyNumberFormat="1" applyFont="1" applyAlignment="1"/>
    <xf numFmtId="20" fontId="7" fillId="0" borderId="0" xfId="0" quotePrefix="1" applyNumberFormat="1" applyFont="1" applyAlignment="1"/>
    <xf numFmtId="0" fontId="2" fillId="0" borderId="0" xfId="0" applyFont="1" applyFill="1"/>
    <xf numFmtId="0" fontId="1" fillId="0" borderId="5" xfId="0" quotePrefix="1" applyFont="1" applyFill="1" applyBorder="1" applyAlignment="1">
      <alignment horizontal="center" vertical="center"/>
    </xf>
    <xf numFmtId="1" fontId="14" fillId="0" borderId="0" xfId="0" quotePrefix="1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6" fillId="0" borderId="0" xfId="0" applyFont="1" applyBorder="1"/>
    <xf numFmtId="1" fontId="16" fillId="0" borderId="0" xfId="0" applyNumberFormat="1" applyFont="1" applyBorder="1"/>
    <xf numFmtId="1" fontId="17" fillId="0" borderId="0" xfId="0" applyNumberFormat="1" applyFont="1"/>
    <xf numFmtId="0" fontId="17" fillId="0" borderId="0" xfId="0" applyFont="1"/>
    <xf numFmtId="0" fontId="5" fillId="0" borderId="1" xfId="0" applyFont="1" applyBorder="1" applyAlignment="1">
      <alignment horizontal="left"/>
    </xf>
    <xf numFmtId="168" fontId="11" fillId="0" borderId="4" xfId="0" applyNumberFormat="1" applyFont="1" applyBorder="1" applyAlignment="1">
      <alignment horizontal="center"/>
    </xf>
    <xf numFmtId="1" fontId="11" fillId="0" borderId="0" xfId="0" quotePrefix="1" applyNumberFormat="1" applyFont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7" fillId="0" borderId="0" xfId="3" applyFont="1" applyFill="1" applyAlignment="1" applyProtection="1"/>
    <xf numFmtId="0" fontId="1" fillId="0" borderId="0" xfId="0" applyFont="1" applyFill="1"/>
    <xf numFmtId="0" fontId="0" fillId="0" borderId="0" xfId="0" applyFill="1"/>
    <xf numFmtId="0" fontId="4" fillId="0" borderId="0" xfId="0" applyFont="1" applyFill="1"/>
    <xf numFmtId="0" fontId="6" fillId="0" borderId="0" xfId="0" applyFont="1" applyFill="1" applyAlignment="1">
      <alignment horizontal="center"/>
    </xf>
    <xf numFmtId="166" fontId="11" fillId="0" borderId="4" xfId="0" applyNumberFormat="1" applyFont="1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center" wrapText="1"/>
    </xf>
    <xf numFmtId="0" fontId="4" fillId="0" borderId="0" xfId="0" applyFont="1" applyFill="1" applyBorder="1"/>
    <xf numFmtId="0" fontId="1" fillId="0" borderId="5" xfId="0" quotePrefix="1" applyFont="1" applyBorder="1" applyAlignment="1">
      <alignment horizontal="center" vertical="center"/>
    </xf>
    <xf numFmtId="167" fontId="11" fillId="0" borderId="4" xfId="0" applyNumberFormat="1" applyFont="1" applyFill="1" applyBorder="1" applyAlignment="1">
      <alignment horizontal="center"/>
    </xf>
    <xf numFmtId="168" fontId="11" fillId="0" borderId="4" xfId="0" applyNumberFormat="1" applyFont="1" applyFill="1" applyBorder="1" applyAlignment="1">
      <alignment horizontal="center"/>
    </xf>
    <xf numFmtId="169" fontId="11" fillId="0" borderId="4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1" fontId="11" fillId="0" borderId="7" xfId="0" quotePrefix="1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165" fontId="11" fillId="0" borderId="4" xfId="0" quotePrefix="1" applyNumberFormat="1" applyFont="1" applyBorder="1" applyAlignment="1">
      <alignment horizontal="center"/>
    </xf>
    <xf numFmtId="0" fontId="0" fillId="0" borderId="0" xfId="0" applyBorder="1"/>
    <xf numFmtId="166" fontId="11" fillId="0" borderId="6" xfId="0" applyNumberFormat="1" applyFont="1" applyBorder="1" applyAlignment="1">
      <alignment horizontal="center"/>
    </xf>
    <xf numFmtId="166" fontId="11" fillId="0" borderId="6" xfId="0" applyNumberFormat="1" applyFont="1" applyFill="1" applyBorder="1" applyAlignment="1">
      <alignment horizontal="center"/>
    </xf>
    <xf numFmtId="168" fontId="11" fillId="0" borderId="6" xfId="0" applyNumberFormat="1" applyFont="1" applyBorder="1" applyAlignment="1">
      <alignment horizontal="center"/>
    </xf>
    <xf numFmtId="1" fontId="11" fillId="0" borderId="6" xfId="0" applyNumberFormat="1" applyFont="1" applyBorder="1" applyAlignment="1">
      <alignment horizontal="center"/>
    </xf>
    <xf numFmtId="0" fontId="7" fillId="0" borderId="9" xfId="0" applyFont="1" applyBorder="1"/>
    <xf numFmtId="1" fontId="11" fillId="0" borderId="9" xfId="0" applyNumberFormat="1" applyFont="1" applyBorder="1" applyAlignment="1">
      <alignment horizontal="center"/>
    </xf>
    <xf numFmtId="165" fontId="11" fillId="0" borderId="1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4">
    <cellStyle name="Euro" xfId="1"/>
    <cellStyle name="Normal" xfId="0" builtinId="0"/>
    <cellStyle name="Normal 2" xfId="2"/>
    <cellStyle name="Normal_D_S_M9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4"/>
  <sheetViews>
    <sheetView tabSelected="1" topLeftCell="A5" zoomScale="75" zoomScaleNormal="75" workbookViewId="0">
      <selection activeCell="N19" sqref="N19"/>
    </sheetView>
  </sheetViews>
  <sheetFormatPr baseColWidth="10" defaultRowHeight="12.75" x14ac:dyDescent="0.2"/>
  <cols>
    <col min="2" max="2" width="20" customWidth="1"/>
    <col min="3" max="3" width="9.85546875" customWidth="1"/>
    <col min="4" max="4" width="11.140625" customWidth="1"/>
    <col min="5" max="5" width="10.140625" customWidth="1"/>
    <col min="6" max="6" width="10.85546875" customWidth="1"/>
    <col min="7" max="7" width="11.140625" customWidth="1"/>
    <col min="8" max="8" width="10.140625" customWidth="1"/>
    <col min="9" max="12" width="9.42578125" customWidth="1"/>
    <col min="13" max="13" width="10.140625" style="58" customWidth="1"/>
    <col min="14" max="14" width="9.85546875" customWidth="1"/>
    <col min="15" max="16" width="9.42578125" customWidth="1"/>
    <col min="17" max="17" width="9.7109375" customWidth="1"/>
    <col min="18" max="18" width="9.42578125" customWidth="1"/>
  </cols>
  <sheetData>
    <row r="1" spans="2:19" ht="15.75" x14ac:dyDescent="0.25">
      <c r="B1" s="56" t="s">
        <v>32</v>
      </c>
    </row>
    <row r="2" spans="2:19" x14ac:dyDescent="0.2">
      <c r="B2" s="57" t="s">
        <v>33</v>
      </c>
    </row>
    <row r="3" spans="2:19" x14ac:dyDescent="0.2">
      <c r="B3" s="1" t="s">
        <v>0</v>
      </c>
      <c r="C3" s="2"/>
      <c r="D3" s="2"/>
      <c r="E3" s="3"/>
      <c r="F3" s="3"/>
      <c r="G3" s="3"/>
      <c r="H3" s="3"/>
      <c r="I3" s="3"/>
      <c r="J3" s="3"/>
      <c r="K3" s="3"/>
      <c r="L3" s="3"/>
      <c r="M3" s="59"/>
      <c r="N3" s="3"/>
      <c r="O3" s="3"/>
      <c r="P3" s="1"/>
      <c r="Q3" s="1"/>
      <c r="R3" s="1"/>
    </row>
    <row r="4" spans="2:19" ht="15.75" x14ac:dyDescent="0.25">
      <c r="B4" s="84" t="s">
        <v>45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2:19" ht="15.75" x14ac:dyDescent="0.25">
      <c r="B5" s="84" t="s">
        <v>1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2:19" ht="15.75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60"/>
      <c r="N6" s="4"/>
      <c r="O6" s="4"/>
      <c r="P6" s="42" t="s">
        <v>27</v>
      </c>
      <c r="Q6" s="42"/>
      <c r="R6" s="43"/>
    </row>
    <row r="7" spans="2:19" ht="18" customHeight="1" x14ac:dyDescent="0.25">
      <c r="B7" s="85" t="s">
        <v>47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</row>
    <row r="8" spans="2:19" ht="15.75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2"/>
      <c r="N8" s="1"/>
      <c r="O8" s="1"/>
      <c r="P8" s="29" t="s">
        <v>51</v>
      </c>
      <c r="Q8" s="29"/>
      <c r="R8" s="41"/>
    </row>
    <row r="9" spans="2:19" ht="18" x14ac:dyDescent="0.25">
      <c r="B9" s="8" t="s">
        <v>2</v>
      </c>
      <c r="C9" s="9" t="s">
        <v>37</v>
      </c>
      <c r="D9" s="10"/>
      <c r="E9" s="11"/>
      <c r="F9" s="10"/>
      <c r="G9" s="10"/>
      <c r="H9" s="12"/>
      <c r="I9" s="7"/>
      <c r="J9" s="13"/>
      <c r="K9" s="52"/>
      <c r="L9" s="1"/>
      <c r="M9" s="12"/>
      <c r="N9" s="7"/>
      <c r="O9" s="7"/>
      <c r="P9" s="7"/>
      <c r="Q9" s="7"/>
      <c r="R9" s="1"/>
    </row>
    <row r="10" spans="2:19" ht="23.25" customHeight="1" x14ac:dyDescent="0.2">
      <c r="B10" s="39" t="s">
        <v>3</v>
      </c>
      <c r="C10" s="36" t="s">
        <v>4</v>
      </c>
      <c r="D10" s="45" t="s">
        <v>29</v>
      </c>
      <c r="E10" s="37" t="s">
        <v>5</v>
      </c>
      <c r="F10" s="55" t="s">
        <v>30</v>
      </c>
      <c r="G10" s="36" t="s">
        <v>6</v>
      </c>
      <c r="H10" s="36" t="s">
        <v>7</v>
      </c>
      <c r="I10" s="37" t="s">
        <v>8</v>
      </c>
      <c r="J10" s="37" t="s">
        <v>9</v>
      </c>
      <c r="K10" s="37" t="s">
        <v>10</v>
      </c>
      <c r="L10" s="37" t="s">
        <v>11</v>
      </c>
      <c r="M10" s="55" t="s">
        <v>38</v>
      </c>
      <c r="N10" s="55" t="s">
        <v>34</v>
      </c>
      <c r="O10" s="36" t="s">
        <v>12</v>
      </c>
      <c r="P10" s="64" t="s">
        <v>35</v>
      </c>
      <c r="Q10" s="38" t="s">
        <v>13</v>
      </c>
      <c r="R10" s="14" t="s">
        <v>14</v>
      </c>
    </row>
    <row r="11" spans="2:19" ht="20.25" x14ac:dyDescent="0.3">
      <c r="B11" s="15" t="s">
        <v>15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153.87407586206896</v>
      </c>
      <c r="O11" s="35">
        <v>0</v>
      </c>
      <c r="P11" s="35">
        <v>0</v>
      </c>
      <c r="Q11" s="35">
        <v>0</v>
      </c>
      <c r="R11" s="16">
        <f>SUM(C11:Q11)</f>
        <v>153.87407586206896</v>
      </c>
    </row>
    <row r="12" spans="2:19" ht="20.25" x14ac:dyDescent="0.3">
      <c r="B12" s="17" t="s">
        <v>16</v>
      </c>
      <c r="C12" s="18" t="s">
        <v>17</v>
      </c>
      <c r="D12" s="18" t="s">
        <v>17</v>
      </c>
      <c r="E12" s="18" t="s">
        <v>17</v>
      </c>
      <c r="F12" s="18" t="s">
        <v>17</v>
      </c>
      <c r="G12" s="18" t="s">
        <v>17</v>
      </c>
      <c r="H12" s="18" t="s">
        <v>17</v>
      </c>
      <c r="I12" s="18" t="s">
        <v>17</v>
      </c>
      <c r="J12" s="18" t="s">
        <v>17</v>
      </c>
      <c r="K12" s="18" t="s">
        <v>17</v>
      </c>
      <c r="L12" s="18" t="s">
        <v>17</v>
      </c>
      <c r="M12" s="18" t="s">
        <v>17</v>
      </c>
      <c r="N12" s="18">
        <v>44</v>
      </c>
      <c r="O12" s="18" t="s">
        <v>17</v>
      </c>
      <c r="P12" s="18" t="s">
        <v>17</v>
      </c>
      <c r="Q12" s="18" t="s">
        <v>17</v>
      </c>
      <c r="R12" s="16">
        <f>SUM(C12:Q12)</f>
        <v>44</v>
      </c>
    </row>
    <row r="13" spans="2:19" ht="20.25" x14ac:dyDescent="0.3">
      <c r="B13" s="17" t="s">
        <v>18</v>
      </c>
      <c r="C13" s="18" t="s">
        <v>17</v>
      </c>
      <c r="D13" s="18" t="s">
        <v>17</v>
      </c>
      <c r="E13" s="18" t="s">
        <v>17</v>
      </c>
      <c r="F13" s="18" t="s">
        <v>17</v>
      </c>
      <c r="G13" s="18" t="s">
        <v>17</v>
      </c>
      <c r="H13" s="18" t="s">
        <v>17</v>
      </c>
      <c r="I13" s="18" t="s">
        <v>17</v>
      </c>
      <c r="J13" s="18" t="s">
        <v>17</v>
      </c>
      <c r="K13" s="18" t="s">
        <v>17</v>
      </c>
      <c r="L13" s="18" t="s">
        <v>17</v>
      </c>
      <c r="M13" s="18" t="s">
        <v>17</v>
      </c>
      <c r="N13" s="18">
        <v>7</v>
      </c>
      <c r="O13" s="18" t="s">
        <v>17</v>
      </c>
      <c r="P13" s="18" t="s">
        <v>17</v>
      </c>
      <c r="Q13" s="18" t="s">
        <v>17</v>
      </c>
      <c r="R13" s="16">
        <f>SUM(C13:Q13)</f>
        <v>7</v>
      </c>
    </row>
    <row r="14" spans="2:19" ht="20.25" x14ac:dyDescent="0.3">
      <c r="B14" s="17" t="s">
        <v>19</v>
      </c>
      <c r="C14" s="18" t="s">
        <v>17</v>
      </c>
      <c r="D14" s="18" t="s">
        <v>17</v>
      </c>
      <c r="E14" s="18" t="s">
        <v>17</v>
      </c>
      <c r="F14" s="18" t="s">
        <v>17</v>
      </c>
      <c r="G14" s="18" t="s">
        <v>17</v>
      </c>
      <c r="H14" s="18" t="s">
        <v>17</v>
      </c>
      <c r="I14" s="18" t="s">
        <v>17</v>
      </c>
      <c r="J14" s="18" t="s">
        <v>17</v>
      </c>
      <c r="K14" s="18" t="s">
        <v>17</v>
      </c>
      <c r="L14" s="18" t="s">
        <v>17</v>
      </c>
      <c r="M14" s="18" t="s">
        <v>17</v>
      </c>
      <c r="N14" s="18">
        <v>3.7647940532969382</v>
      </c>
      <c r="O14" s="18" t="s">
        <v>17</v>
      </c>
      <c r="P14" s="18" t="s">
        <v>17</v>
      </c>
      <c r="Q14" s="18" t="s">
        <v>17</v>
      </c>
      <c r="R14" s="19"/>
    </row>
    <row r="15" spans="2:19" ht="20.25" x14ac:dyDescent="0.3">
      <c r="B15" s="17" t="s">
        <v>20</v>
      </c>
      <c r="C15" s="74" t="s">
        <v>17</v>
      </c>
      <c r="D15" s="74" t="s">
        <v>17</v>
      </c>
      <c r="E15" s="74" t="s">
        <v>17</v>
      </c>
      <c r="F15" s="74" t="s">
        <v>17</v>
      </c>
      <c r="G15" s="74" t="s">
        <v>17</v>
      </c>
      <c r="H15" s="74" t="s">
        <v>17</v>
      </c>
      <c r="I15" s="74" t="s">
        <v>17</v>
      </c>
      <c r="J15" s="74" t="s">
        <v>17</v>
      </c>
      <c r="K15" s="74" t="s">
        <v>17</v>
      </c>
      <c r="L15" s="74" t="s">
        <v>17</v>
      </c>
      <c r="M15" s="74" t="s">
        <v>17</v>
      </c>
      <c r="N15" s="74">
        <v>13</v>
      </c>
      <c r="O15" s="74" t="s">
        <v>17</v>
      </c>
      <c r="P15" s="74" t="s">
        <v>17</v>
      </c>
      <c r="Q15" s="74" t="s">
        <v>17</v>
      </c>
      <c r="R15" s="19"/>
    </row>
    <row r="16" spans="2:19" ht="20.25" x14ac:dyDescent="0.3">
      <c r="B16" s="69" t="s">
        <v>21</v>
      </c>
      <c r="C16" s="70"/>
      <c r="D16" s="71"/>
      <c r="E16" s="54"/>
      <c r="F16" s="54"/>
      <c r="G16" s="71"/>
      <c r="H16" s="71"/>
      <c r="I16" s="71"/>
      <c r="J16" s="71"/>
      <c r="K16" s="71"/>
      <c r="L16" s="71"/>
      <c r="M16" s="72"/>
      <c r="N16" s="54"/>
      <c r="O16" s="46"/>
      <c r="P16" s="46"/>
      <c r="Q16" s="47"/>
      <c r="R16" s="73"/>
    </row>
    <row r="17" spans="2:18" ht="20.25" x14ac:dyDescent="0.3">
      <c r="B17" s="17" t="s">
        <v>53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61"/>
      <c r="N17" s="53">
        <v>1.2806896551724137E-2</v>
      </c>
      <c r="O17" s="21"/>
      <c r="P17" s="21"/>
      <c r="Q17" s="53"/>
      <c r="R17" s="16">
        <f t="shared" ref="R17:R29" si="0">SUM(C17:Q17)</f>
        <v>1.2806896551724137E-2</v>
      </c>
    </row>
    <row r="18" spans="2:18" ht="20.25" x14ac:dyDescent="0.3">
      <c r="B18" s="22" t="s">
        <v>28</v>
      </c>
      <c r="C18" s="40"/>
      <c r="D18" s="21"/>
      <c r="E18" s="21"/>
      <c r="F18" s="21"/>
      <c r="G18" s="40"/>
      <c r="H18" s="21"/>
      <c r="I18" s="21"/>
      <c r="J18" s="21"/>
      <c r="K18" s="40"/>
      <c r="L18" s="21"/>
      <c r="M18" s="61"/>
      <c r="N18" s="67"/>
      <c r="O18" s="40"/>
      <c r="P18" s="21"/>
      <c r="Q18" s="21"/>
      <c r="R18" s="16">
        <f t="shared" si="0"/>
        <v>0</v>
      </c>
    </row>
    <row r="19" spans="2:18" ht="20.25" x14ac:dyDescent="0.3">
      <c r="B19" s="22" t="s">
        <v>22</v>
      </c>
      <c r="C19" s="21">
        <v>205</v>
      </c>
      <c r="D19" s="21"/>
      <c r="E19" s="21"/>
      <c r="F19" s="40"/>
      <c r="G19" s="21"/>
      <c r="H19" s="21"/>
      <c r="I19" s="21"/>
      <c r="J19" s="21"/>
      <c r="K19" s="21"/>
      <c r="L19" s="21"/>
      <c r="M19" s="65"/>
      <c r="N19" s="53">
        <v>8.7334482758620685E-2</v>
      </c>
      <c r="O19" s="21"/>
      <c r="P19" s="21"/>
      <c r="Q19" s="21"/>
      <c r="R19" s="16">
        <f t="shared" si="0"/>
        <v>205.08733448275862</v>
      </c>
    </row>
    <row r="20" spans="2:18" ht="20.25" x14ac:dyDescent="0.3">
      <c r="B20" s="22" t="s">
        <v>31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65"/>
      <c r="N20" s="21"/>
      <c r="O20" s="21"/>
      <c r="P20" s="21"/>
      <c r="Q20" s="21"/>
      <c r="R20" s="16">
        <f t="shared" si="0"/>
        <v>0</v>
      </c>
    </row>
    <row r="21" spans="2:18" ht="20.25" x14ac:dyDescent="0.3">
      <c r="B21" s="17" t="s">
        <v>36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61"/>
      <c r="N21" s="53"/>
      <c r="O21" s="21"/>
      <c r="P21" s="21"/>
      <c r="Q21" s="21"/>
      <c r="R21" s="16">
        <f t="shared" si="0"/>
        <v>0</v>
      </c>
    </row>
    <row r="22" spans="2:18" ht="20.25" x14ac:dyDescent="0.3">
      <c r="B22" s="22" t="s">
        <v>42</v>
      </c>
      <c r="C22" s="21"/>
      <c r="D22" s="21"/>
      <c r="E22" s="21"/>
      <c r="F22" s="53"/>
      <c r="G22" s="21"/>
      <c r="H22" s="21"/>
      <c r="I22" s="21"/>
      <c r="J22" s="21"/>
      <c r="K22" s="21"/>
      <c r="L22" s="21"/>
      <c r="M22" s="61"/>
      <c r="N22" s="53">
        <v>1.8575862068965516E-2</v>
      </c>
      <c r="O22" s="21"/>
      <c r="P22" s="21"/>
      <c r="Q22" s="21"/>
      <c r="R22" s="16">
        <f t="shared" si="0"/>
        <v>1.8575862068965516E-2</v>
      </c>
    </row>
    <row r="23" spans="2:18" ht="20.25" x14ac:dyDescent="0.3">
      <c r="B23" s="17" t="s">
        <v>41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66"/>
      <c r="N23" s="53"/>
      <c r="O23" s="21"/>
      <c r="P23" s="21"/>
      <c r="Q23" s="21"/>
      <c r="R23" s="16">
        <f t="shared" si="0"/>
        <v>0</v>
      </c>
    </row>
    <row r="24" spans="2:18" ht="20.25" x14ac:dyDescent="0.3">
      <c r="B24" s="17" t="s">
        <v>40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61"/>
      <c r="N24" s="53"/>
      <c r="O24" s="21"/>
      <c r="P24" s="21"/>
      <c r="Q24" s="21"/>
      <c r="R24" s="16">
        <f t="shared" si="0"/>
        <v>0</v>
      </c>
    </row>
    <row r="25" spans="2:18" ht="20.25" x14ac:dyDescent="0.3">
      <c r="B25" s="17" t="s">
        <v>44</v>
      </c>
      <c r="C25" s="21"/>
      <c r="D25" s="21"/>
      <c r="E25" s="21"/>
      <c r="F25" s="40"/>
      <c r="G25" s="21"/>
      <c r="H25" s="21"/>
      <c r="I25" s="21"/>
      <c r="J25" s="21"/>
      <c r="K25" s="21"/>
      <c r="L25" s="21"/>
      <c r="M25" s="61"/>
      <c r="N25" s="53"/>
      <c r="O25" s="21"/>
      <c r="P25" s="21"/>
      <c r="Q25" s="21"/>
      <c r="R25" s="16">
        <f t="shared" si="0"/>
        <v>0</v>
      </c>
    </row>
    <row r="26" spans="2:18" ht="20.25" x14ac:dyDescent="0.3">
      <c r="B26" s="17" t="s">
        <v>50</v>
      </c>
      <c r="C26" s="21"/>
      <c r="D26" s="21"/>
      <c r="E26" s="21"/>
      <c r="F26" s="40"/>
      <c r="G26" s="21"/>
      <c r="H26" s="21"/>
      <c r="I26" s="21"/>
      <c r="J26" s="21"/>
      <c r="K26" s="21"/>
      <c r="L26" s="21"/>
      <c r="M26" s="61"/>
      <c r="N26" s="53">
        <v>7.2068965517241368E-3</v>
      </c>
      <c r="O26" s="21"/>
      <c r="P26" s="21"/>
      <c r="Q26" s="21"/>
      <c r="R26" s="16">
        <f t="shared" si="0"/>
        <v>7.2068965517241368E-3</v>
      </c>
    </row>
    <row r="27" spans="2:18" ht="20.25" x14ac:dyDescent="0.3">
      <c r="B27" s="17" t="s">
        <v>46</v>
      </c>
      <c r="C27" s="21"/>
      <c r="D27" s="21"/>
      <c r="E27" s="21"/>
      <c r="F27" s="53"/>
      <c r="G27" s="21"/>
      <c r="H27" s="21"/>
      <c r="I27" s="21"/>
      <c r="J27" s="21"/>
      <c r="K27" s="21"/>
      <c r="L27" s="21"/>
      <c r="M27" s="21"/>
      <c r="N27" s="53"/>
      <c r="O27" s="21"/>
      <c r="P27" s="21"/>
      <c r="Q27" s="21"/>
      <c r="R27" s="16">
        <f t="shared" si="0"/>
        <v>0</v>
      </c>
    </row>
    <row r="28" spans="2:18" ht="20.25" x14ac:dyDescent="0.3">
      <c r="B28" s="17" t="s">
        <v>43</v>
      </c>
      <c r="C28" s="40"/>
      <c r="D28" s="21"/>
      <c r="E28" s="21"/>
      <c r="F28" s="53"/>
      <c r="G28" s="40"/>
      <c r="H28" s="21"/>
      <c r="I28" s="21"/>
      <c r="J28" s="21"/>
      <c r="K28" s="40"/>
      <c r="L28" s="21"/>
      <c r="M28" s="61"/>
      <c r="N28" s="75"/>
      <c r="O28" s="40"/>
      <c r="P28" s="21"/>
      <c r="Q28" s="21"/>
      <c r="R28" s="16">
        <f t="shared" si="0"/>
        <v>0</v>
      </c>
    </row>
    <row r="29" spans="2:18" ht="20.25" x14ac:dyDescent="0.3">
      <c r="B29" s="17" t="s">
        <v>49</v>
      </c>
      <c r="C29" s="21"/>
      <c r="D29" s="21"/>
      <c r="E29" s="21"/>
      <c r="F29" s="40"/>
      <c r="G29" s="21"/>
      <c r="H29" s="21"/>
      <c r="I29" s="21"/>
      <c r="J29" s="21"/>
      <c r="K29" s="21"/>
      <c r="L29" s="21"/>
      <c r="M29" s="65"/>
      <c r="N29" s="53"/>
      <c r="O29" s="21"/>
      <c r="P29" s="21"/>
      <c r="Q29" s="21"/>
      <c r="R29" s="16">
        <f t="shared" si="0"/>
        <v>0</v>
      </c>
    </row>
    <row r="30" spans="2:18" ht="20.25" customHeight="1" x14ac:dyDescent="0.25">
      <c r="B30" s="83" t="s">
        <v>48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</row>
    <row r="31" spans="2:18" ht="20.25" x14ac:dyDescent="0.3">
      <c r="B31" s="68" t="s">
        <v>15</v>
      </c>
      <c r="C31" s="82"/>
      <c r="D31" s="76"/>
      <c r="E31" s="76"/>
      <c r="F31" s="76"/>
      <c r="G31" s="76"/>
      <c r="H31" s="76"/>
      <c r="I31" s="76"/>
      <c r="J31" s="76"/>
      <c r="K31" s="76"/>
      <c r="L31" s="76"/>
      <c r="M31" s="77"/>
      <c r="N31" s="78"/>
      <c r="O31" s="76"/>
      <c r="P31" s="76"/>
      <c r="Q31" s="76"/>
      <c r="R31" s="79">
        <f>SUM(C31:Q31)</f>
        <v>0</v>
      </c>
    </row>
    <row r="32" spans="2:18" ht="21" thickBot="1" x14ac:dyDescent="0.35">
      <c r="B32" s="17" t="s">
        <v>16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6">
        <f>SUM(C32:Q32)</f>
        <v>0</v>
      </c>
    </row>
    <row r="33" spans="2:18" ht="21" thickTop="1" x14ac:dyDescent="0.3">
      <c r="B33" s="80" t="s">
        <v>23</v>
      </c>
      <c r="C33" s="81">
        <f t="shared" ref="C33" si="1">+SUM(C11,C17:C31)</f>
        <v>205</v>
      </c>
      <c r="D33" s="81">
        <f>+SUM(D11,D17:D31)</f>
        <v>0</v>
      </c>
      <c r="E33" s="81">
        <f t="shared" ref="E33" si="2">+SUM(E11,E17:E31)</f>
        <v>0</v>
      </c>
      <c r="F33" s="81">
        <f t="shared" ref="F33" si="3">+SUM(F11,F17:F31)</f>
        <v>0</v>
      </c>
      <c r="G33" s="81">
        <f t="shared" ref="G33" si="4">+SUM(G11,G17:G31)</f>
        <v>0</v>
      </c>
      <c r="H33" s="81">
        <f t="shared" ref="H33:I33" si="5">+SUM(H11,H17:H31)</f>
        <v>0</v>
      </c>
      <c r="I33" s="81">
        <f t="shared" si="5"/>
        <v>0</v>
      </c>
      <c r="J33" s="81">
        <f t="shared" ref="J33" si="6">+SUM(J11,J17:J31)</f>
        <v>0</v>
      </c>
      <c r="K33" s="81">
        <f t="shared" ref="K33" si="7">+SUM(K11,K17:K31)</f>
        <v>0</v>
      </c>
      <c r="L33" s="81">
        <f t="shared" ref="L33" si="8">+SUM(L11,L17:L31)</f>
        <v>0</v>
      </c>
      <c r="M33" s="81">
        <f t="shared" ref="M33" si="9">+SUM(M11,M17:M31)</f>
        <v>0</v>
      </c>
      <c r="N33" s="81">
        <f>+SUM(N11,N17:N31)</f>
        <v>154</v>
      </c>
      <c r="O33" s="81">
        <f t="shared" ref="O33:Q33" si="10">+SUM(O11,O17:O31)</f>
        <v>0</v>
      </c>
      <c r="P33" s="81">
        <f t="shared" si="10"/>
        <v>0</v>
      </c>
      <c r="Q33" s="81">
        <f t="shared" si="10"/>
        <v>0</v>
      </c>
      <c r="R33" s="81">
        <f>+SUM(R11,R17:R31)</f>
        <v>359</v>
      </c>
    </row>
    <row r="34" spans="2:18" ht="22.5" customHeight="1" x14ac:dyDescent="0.3">
      <c r="B34" s="15" t="s">
        <v>24</v>
      </c>
      <c r="C34" s="23"/>
      <c r="D34" s="23"/>
      <c r="E34" s="23">
        <v>17.600000000000001</v>
      </c>
      <c r="F34" s="23">
        <v>18.329999999999998</v>
      </c>
      <c r="G34" s="23"/>
      <c r="H34" s="23"/>
      <c r="I34" s="23"/>
      <c r="J34" s="23"/>
      <c r="K34" s="23"/>
      <c r="L34" s="23"/>
      <c r="M34" s="62"/>
      <c r="N34" s="23"/>
      <c r="O34" s="23"/>
      <c r="P34" s="23"/>
      <c r="Q34" s="23">
        <v>15.7</v>
      </c>
      <c r="R34" s="24"/>
    </row>
    <row r="35" spans="2:18" ht="15.75" x14ac:dyDescent="0.25">
      <c r="B35" s="25" t="s">
        <v>25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12"/>
      <c r="N35" s="7"/>
      <c r="O35" s="7"/>
      <c r="P35" s="7"/>
      <c r="Q35" s="7"/>
      <c r="R35" s="1"/>
    </row>
    <row r="36" spans="2:18" ht="15" x14ac:dyDescent="0.25">
      <c r="B36" s="26" t="s">
        <v>26</v>
      </c>
      <c r="C36" s="5"/>
      <c r="D36" s="1"/>
      <c r="E36" s="7"/>
      <c r="F36" s="7"/>
      <c r="G36" s="7"/>
      <c r="H36" s="7"/>
      <c r="I36" s="7"/>
      <c r="J36" s="7"/>
      <c r="K36" s="7"/>
      <c r="L36" s="7"/>
      <c r="M36" s="12"/>
      <c r="N36" s="7"/>
      <c r="O36" s="7"/>
      <c r="P36" s="7"/>
      <c r="Q36" s="7"/>
      <c r="R36" s="1"/>
    </row>
    <row r="37" spans="2:18" ht="23.25" x14ac:dyDescent="0.35">
      <c r="B37" s="27" t="s">
        <v>39</v>
      </c>
      <c r="C37" s="5"/>
      <c r="D37" s="1"/>
      <c r="E37" s="1"/>
      <c r="F37" s="7"/>
      <c r="G37" s="7"/>
      <c r="H37" s="7"/>
      <c r="I37" s="7"/>
      <c r="J37" s="48"/>
      <c r="K37" s="7"/>
      <c r="L37" s="7"/>
      <c r="M37" s="12"/>
      <c r="N37" s="7"/>
      <c r="O37" s="7"/>
      <c r="P37" s="7"/>
      <c r="Q37" s="7"/>
      <c r="R37" s="1"/>
    </row>
    <row r="38" spans="2:18" ht="23.25" x14ac:dyDescent="0.35">
      <c r="B38" s="27"/>
      <c r="C38" s="1"/>
      <c r="D38" s="28"/>
      <c r="E38" s="1"/>
      <c r="F38" s="20"/>
      <c r="G38" s="1"/>
      <c r="H38" s="20"/>
      <c r="I38" s="20"/>
      <c r="J38" s="49"/>
      <c r="K38" s="20"/>
      <c r="L38" s="20"/>
      <c r="M38" s="10"/>
      <c r="N38" s="20"/>
      <c r="O38" s="6" t="s">
        <v>52</v>
      </c>
    </row>
    <row r="39" spans="2:18" ht="23.25" x14ac:dyDescent="0.35">
      <c r="B39" s="29"/>
      <c r="C39" s="29"/>
      <c r="D39" s="29"/>
      <c r="E39" s="29"/>
      <c r="F39" s="29"/>
      <c r="G39" s="29"/>
      <c r="H39" s="29"/>
      <c r="I39" s="29"/>
      <c r="J39" s="48"/>
      <c r="K39" s="29"/>
      <c r="L39" s="1"/>
      <c r="M39" s="44"/>
      <c r="N39" s="1"/>
      <c r="O39" s="44"/>
      <c r="P39" s="1"/>
      <c r="Q39" s="1"/>
      <c r="R39" s="1"/>
    </row>
    <row r="40" spans="2:18" ht="23.25" x14ac:dyDescent="0.35">
      <c r="B40" s="30"/>
      <c r="C40" s="1"/>
      <c r="D40" s="1"/>
      <c r="E40" s="29"/>
      <c r="F40" s="20"/>
      <c r="G40" s="10"/>
      <c r="H40" s="20"/>
      <c r="I40" s="31"/>
      <c r="J40" s="50"/>
      <c r="K40" s="31"/>
      <c r="L40" s="31"/>
      <c r="M40" s="63"/>
      <c r="N40" s="31"/>
      <c r="O40" s="20"/>
      <c r="P40" s="1"/>
      <c r="Q40" s="1"/>
      <c r="R40" s="1"/>
    </row>
    <row r="41" spans="2:18" ht="23.25" x14ac:dyDescent="0.35">
      <c r="B41" s="1"/>
      <c r="C41" s="1"/>
      <c r="D41" s="1"/>
      <c r="E41" s="1"/>
      <c r="F41" s="29"/>
      <c r="G41" s="29"/>
      <c r="H41" s="29"/>
      <c r="I41" s="32"/>
      <c r="J41" s="51"/>
      <c r="K41" s="20"/>
      <c r="L41" s="31"/>
      <c r="M41" s="63"/>
      <c r="N41" s="31"/>
      <c r="O41" s="20"/>
      <c r="P41" s="20"/>
      <c r="Q41" s="20"/>
      <c r="R41" s="1"/>
    </row>
    <row r="42" spans="2:18" ht="23.25" x14ac:dyDescent="0.35">
      <c r="B42" s="33"/>
      <c r="C42" s="6"/>
      <c r="D42" s="1"/>
      <c r="E42" s="1"/>
      <c r="F42" s="29"/>
      <c r="G42" s="29"/>
      <c r="H42" s="29"/>
      <c r="I42" s="1"/>
      <c r="J42" s="51"/>
      <c r="K42" s="20"/>
      <c r="L42" s="31"/>
      <c r="M42" s="44"/>
      <c r="N42" s="34"/>
      <c r="O42" s="20"/>
      <c r="P42" s="20"/>
      <c r="Q42" s="20"/>
      <c r="R42" s="1"/>
    </row>
    <row r="43" spans="2:18" ht="23.25" x14ac:dyDescent="0.35">
      <c r="J43" s="51"/>
    </row>
    <row r="44" spans="2:18" ht="23.25" x14ac:dyDescent="0.35">
      <c r="J44" s="51"/>
    </row>
  </sheetData>
  <mergeCells count="4">
    <mergeCell ref="B30:R30"/>
    <mergeCell ref="B4:R4"/>
    <mergeCell ref="B5:R5"/>
    <mergeCell ref="B7:S7"/>
  </mergeCells>
  <phoneticPr fontId="18" type="noConversion"/>
  <printOptions horizontalCentered="1" verticalCentered="1"/>
  <pageMargins left="0" right="0" top="0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rtito</cp:lastModifiedBy>
  <cp:lastPrinted>2016-08-05T13:40:36Z</cp:lastPrinted>
  <dcterms:created xsi:type="dcterms:W3CDTF">2008-10-21T17:58:04Z</dcterms:created>
  <dcterms:modified xsi:type="dcterms:W3CDTF">2016-08-10T18:54:47Z</dcterms:modified>
</cp:coreProperties>
</file>