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660" windowWidth="20490" windowHeight="709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<sst xmlns="http://schemas.openxmlformats.org/spreadsheetml/2006/main" count="107" uniqueCount="55">
  <si>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</si>
  <si>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</si>
  <si>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</si>
  <si>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</si>
  <si>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</si>
  <si>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</si>
  <si>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</si>
  <si>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</si>
  <si>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</si>
  <si>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</si>
  <si>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</si>
  <si>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</si>
  <si>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</si>
  <si>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</si>
  <si>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</si>
  <si>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</si>
  <si>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</si>
  <si>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</si>
  <si>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</si>
  <si>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</si>
  <si>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</si>
  <si>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</si>
  <si>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</si>
  <si>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</si>
  <si>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</si>
  <si>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</si>
  <si>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</si>
  <si>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</si>
  <si>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</si>
  <si>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</si>
  <si>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</si>
  <si>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</si>
  <si>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</si>
  <si>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</si>
  <si>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</si>
  <si>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</si>
  <si>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</si>
  <si>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</si>
  <si>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</si>
  <si>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</si>
  <si>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</si>
  <si>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</si>
  <si>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</si>
  <si>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</si>
  <si>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CACHEMA</t>
  </si>
  <si>
    <t>CABINZA</t>
  </si>
  <si>
    <t xml:space="preserve"> D.S.Nº 011-2013-PRODUCE, D.S. 001-2015-PRODUCE, D.S. 005-2017-PRODUCE</t>
  </si>
  <si>
    <t xml:space="preserve">  Atención: Sra. Lieneke Maria Schol Calle</t>
  </si>
  <si>
    <t>LANGOSTINO</t>
  </si>
  <si>
    <t>BAGRE</t>
  </si>
  <si>
    <t>CAMOTILLO</t>
  </si>
  <si>
    <t xml:space="preserve">              Ministerio de la Producción </t>
  </si>
  <si>
    <t>MOJARILLA</t>
  </si>
  <si>
    <t>FECHA:13/03/2018</t>
  </si>
  <si>
    <t>Callao, 14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</si>
</sst>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4" fillId="0" borderId="0" applyFont="0" applyFill="0" applyBorder="0" applyAlignment="0" applyProtection="0"/>
    <xf numFmtId="0" fontId="33" fillId="0" borderId="0"/>
    <xf numFmtId="0" fontId="3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4" fillId="0" borderId="0"/>
    <xf numFmtId="169" fontId="1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5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0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19" fillId="0" borderId="0" xfId="0" applyFont="1" applyFill="1" applyBorder="1"/>
    <xf numFmtId="0" fontId="20" fillId="0" borderId="0" xfId="0" applyFont="1"/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Alignment="1">
      <alignment horizontal="left"/>
    </xf>
    <xf numFmtId="165" fontId="17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0" fillId="0" borderId="0" xfId="0" applyNumberFormat="1" applyFont="1" applyAlignment="1"/>
    <xf numFmtId="20" fontId="20" fillId="0" borderId="0" xfId="0" quotePrefix="1" applyNumberFormat="1" applyFont="1" applyAlignment="1"/>
    <xf numFmtId="0" fontId="15" fillId="0" borderId="0" xfId="0" applyFont="1" applyFill="1"/>
    <xf numFmtId="0" fontId="14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8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20" fillId="0" borderId="0" xfId="3" applyFont="1" applyFill="1" applyAlignment="1" applyProtection="1"/>
    <xf numFmtId="0" fontId="14" fillId="0" borderId="0" xfId="0" applyFont="1" applyFill="1"/>
    <xf numFmtId="0" fontId="0" fillId="0" borderId="0" xfId="0" applyFill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4" fillId="0" borderId="5" xfId="0" quotePrefix="1" applyFont="1" applyBorder="1" applyAlignment="1">
      <alignment horizontal="center" vertical="center"/>
    </xf>
    <xf numFmtId="0" fontId="20" fillId="2" borderId="6" xfId="0" applyFont="1" applyFill="1" applyBorder="1" applyAlignment="1">
      <alignment horizontal="left"/>
    </xf>
    <xf numFmtId="0" fontId="22" fillId="0" borderId="7" xfId="0" applyFont="1" applyBorder="1" applyAlignment="1">
      <alignment horizontal="center"/>
    </xf>
    <xf numFmtId="165" fontId="24" fillId="0" borderId="4" xfId="0" quotePrefix="1" applyNumberFormat="1" applyFont="1" applyBorder="1" applyAlignment="1">
      <alignment horizontal="center"/>
    </xf>
    <xf numFmtId="0" fontId="20" fillId="0" borderId="8" xfId="0" applyFont="1" applyBorder="1"/>
    <xf numFmtId="1" fontId="24" fillId="0" borderId="8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4" fillId="0" borderId="0" xfId="0" applyNumberFormat="1" applyFont="1"/>
    <xf numFmtId="165" fontId="24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20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2" zoomScale="75" zoomScaleNormal="75" workbookViewId="0">
      <selection activeCell="N18" sqref="N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20" ht="15.75" x14ac:dyDescent="0.25">
      <c r="B1" s="56" t="s">
        <v>28</v>
      </c>
    </row>
    <row r="2" spans="2:20" x14ac:dyDescent="0.2">
      <c r="B2" s="57" t="s">
        <v>29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51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25">
      <c r="B7" s="76" t="s">
        <v>31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36</v>
      </c>
      <c r="M10" s="37" t="s">
        <v>37</v>
      </c>
      <c r="N10" s="37" t="s">
        <v>38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25" x14ac:dyDescent="0.3">
      <c r="B11" s="15" t="s">
        <v>13</v>
      </c>
      <c r="C11" s="35">
        <v>90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154.69987098112799</v>
      </c>
      <c r="O11" s="35">
        <v>0</v>
      </c>
      <c r="P11" s="35">
        <v>0</v>
      </c>
      <c r="Q11" s="35">
        <v>0</v>
      </c>
      <c r="R11" s="16">
        <f>SUM(C11:Q11)</f>
        <v>244.69987098112799</v>
      </c>
      <c r="T11" s="71"/>
    </row>
    <row r="12" spans="2:20" ht="20.25" x14ac:dyDescent="0.3">
      <c r="B12" s="17" t="s">
        <v>14</v>
      </c>
      <c r="C12" s="18">
        <v>13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38</v>
      </c>
      <c r="O12" s="18" t="s">
        <v>15</v>
      </c>
      <c r="P12" s="18" t="s">
        <v>15</v>
      </c>
      <c r="Q12" s="18" t="s">
        <v>15</v>
      </c>
      <c r="R12" s="16">
        <f>SUM(C12:Q12)</f>
        <v>51</v>
      </c>
      <c r="T12" s="70"/>
    </row>
    <row r="13" spans="2:20" ht="20.25" x14ac:dyDescent="0.3">
      <c r="B13" s="17" t="s">
        <v>16</v>
      </c>
      <c r="C13" s="18">
        <v>3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10</v>
      </c>
      <c r="O13" s="18" t="s">
        <v>15</v>
      </c>
      <c r="P13" s="18" t="s">
        <v>15</v>
      </c>
      <c r="Q13" s="18" t="s">
        <v>15</v>
      </c>
      <c r="R13" s="16">
        <f>SUM(C13:Q13)</f>
        <v>13</v>
      </c>
      <c r="T13" s="70"/>
    </row>
    <row r="14" spans="2:20" ht="20.25" x14ac:dyDescent="0.3">
      <c r="B14" s="17" t="s">
        <v>17</v>
      </c>
      <c r="C14" s="18">
        <v>0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25.436270827089739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25" x14ac:dyDescent="0.3">
      <c r="B15" s="17" t="s">
        <v>18</v>
      </c>
      <c r="C15" s="66">
        <v>14.5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18">
        <v>12.5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25" x14ac:dyDescent="0.3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32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40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43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18" ht="20.25" x14ac:dyDescent="0.3">
      <c r="B22" s="22" t="s">
        <v>35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39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44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21</v>
      </c>
      <c r="C32" s="68">
        <f t="shared" ref="C32:R32" si="3">+SUM(C11,C17:C31)</f>
        <v>90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154.69987098112799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244.69987098112799</v>
      </c>
    </row>
    <row r="33" spans="2:18" ht="20.25" x14ac:dyDescent="0.3">
      <c r="B33" s="15" t="s">
        <v>22</v>
      </c>
      <c r="C33" s="23"/>
      <c r="D33" s="23"/>
      <c r="E33" s="23">
        <v>18</v>
      </c>
      <c r="F33" s="23">
        <v>18.899999999999999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16.2</v>
      </c>
      <c r="R33" s="24"/>
    </row>
    <row r="34" spans="2:18" ht="15.75" x14ac:dyDescent="0.25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2018-01-19T13:42:46Z</cp:lastPrinted>
  <dcterms:created xsi:type="dcterms:W3CDTF">2008-10-21T17:58:04Z</dcterms:created>
  <dcterms:modified xsi:type="dcterms:W3CDTF">2018-03-14T18:09:11Z</dcterms:modified>
</cp:coreProperties>
</file>