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5" r:id="rId1"/>
  </sheets>
  <definedNames>
    <definedName name="_xlnm.Print_Area" localSheetId="0">reporte!$B$1:$R$37</definedName>
  </definedNames>
  <calcPr calcId="145621"/>
</workbook>
</file>

<file path=xl/calcChain.xml><?xml version="1.0" encoding="utf-8"?>
<calcChain xmlns="http://schemas.openxmlformats.org/spreadsheetml/2006/main">
  <c r="R31" i="5" l="1"/>
  <c r="R30" i="5"/>
  <c r="M32" i="5" l="1"/>
  <c r="R17" i="5" l="1"/>
  <c r="R18" i="5"/>
  <c r="R19" i="5"/>
  <c r="R20" i="5"/>
  <c r="R21" i="5"/>
  <c r="R22" i="5"/>
  <c r="R23" i="5"/>
  <c r="R24" i="5"/>
  <c r="R25" i="5"/>
  <c r="R26" i="5"/>
  <c r="D32" i="5" l="1"/>
  <c r="C32" i="5" l="1"/>
  <c r="E32" i="5"/>
  <c r="F32" i="5"/>
  <c r="G32" i="5"/>
  <c r="H32" i="5"/>
  <c r="I32" i="5"/>
  <c r="J32" i="5"/>
  <c r="K32" i="5"/>
  <c r="L32" i="5"/>
  <c r="O32" i="5"/>
  <c r="P32" i="5"/>
  <c r="Q32" i="5"/>
  <c r="N32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<sst xmlns="http://schemas.openxmlformats.org/spreadsheetml/2006/main" count="112" uniqueCount="56">
  <si>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</si>
  <si>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</si>
  <si>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</si>
  <si>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</si>
  <si>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</si>
  <si>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</si>
  <si>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</si>
  <si>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</si>
  <si>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</si>
  <si>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</si>
  <si>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</si>
  <si>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</si>
  <si>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</si>
  <si>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</si>
  <si>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</si>
  <si>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</si>
  <si>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</si>
  <si>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</si>
  <si>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</si>
  <si>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</si>
  <si>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</si>
  <si>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</si>
  <si>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</si>
  <si>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</si>
  <si>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</si>
  <si>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</si>
  <si>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</si>
  <si>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</si>
  <si>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</si>
  <si>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</si>
  <si>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</si>
  <si>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</si>
  <si>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</si>
  <si>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</si>
  <si>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</si>
  <si>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>REPORTE DIARIO DE LA PESQUERÍA ARTESANAL Y/O MENOR ESCALA DE ANCHOVETA</t>
  </si>
  <si>
    <t>CABALLA</t>
  </si>
  <si>
    <t>MUNIDA</t>
  </si>
  <si>
    <t>Pisco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</si>
  <si>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</si>
  <si>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</si>
  <si>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</si>
  <si>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</si>
  <si>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</si>
  <si>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</si>
  <si>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</si>
  <si>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</si>
  <si>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</si>
  <si>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</si>
  <si>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</si>
  <si>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</si>
  <si>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</si>
  <si>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LISA</t>
  </si>
  <si>
    <t>FECHA:15/06/2017</t>
  </si>
  <si>
    <t>Callao, 16 de junio del 2017</t>
  </si>
  <si>
    <t>13.5 y 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</si>
</sst>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77" zoomScaleNormal="77" workbookViewId="0">
      <selection activeCell="K22" sqref="K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20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5" t="s">
        <v>35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43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38</v>
      </c>
      <c r="O10" s="36" t="s">
        <v>12</v>
      </c>
      <c r="P10" s="63" t="s">
        <v>33</v>
      </c>
      <c r="Q10" s="38" t="s">
        <v>13</v>
      </c>
      <c r="R10" s="14" t="s">
        <v>14</v>
      </c>
      <c r="T10" s="70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372.74799999999999</v>
      </c>
      <c r="O11" s="35">
        <v>0</v>
      </c>
      <c r="P11" s="35">
        <v>0</v>
      </c>
      <c r="Q11" s="35">
        <v>0</v>
      </c>
      <c r="R11" s="16">
        <f>SUM(C11:Q11)</f>
        <v>372.74799999999999</v>
      </c>
      <c r="T11" s="71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>
        <v>67</v>
      </c>
      <c r="O12" s="18" t="s">
        <v>17</v>
      </c>
      <c r="P12" s="18" t="s">
        <v>17</v>
      </c>
      <c r="Q12" s="18" t="s">
        <v>17</v>
      </c>
      <c r="R12" s="16">
        <f>SUM(C12:Q12)</f>
        <v>67</v>
      </c>
      <c r="T12" s="70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>
        <v>13</v>
      </c>
      <c r="O13" s="18" t="s">
        <v>17</v>
      </c>
      <c r="P13" s="18" t="s">
        <v>17</v>
      </c>
      <c r="Q13" s="18" t="s">
        <v>17</v>
      </c>
      <c r="R13" s="16">
        <f>SUM(C13:Q13)</f>
        <v>13</v>
      </c>
      <c r="T13" s="70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33.755990590290786</v>
      </c>
      <c r="O14" s="18" t="s">
        <v>17</v>
      </c>
      <c r="P14" s="18" t="s">
        <v>17</v>
      </c>
      <c r="Q14" s="18" t="s">
        <v>17</v>
      </c>
      <c r="R14" s="19"/>
      <c r="T14" s="70"/>
    </row>
    <row r="15" spans="2:20" ht="20.25" x14ac:dyDescent="0.3">
      <c r="B15" s="17" t="s">
        <v>20</v>
      </c>
      <c r="C15" s="66" t="s">
        <v>17</v>
      </c>
      <c r="D15" s="66" t="s">
        <v>17</v>
      </c>
      <c r="E15" s="66" t="s">
        <v>17</v>
      </c>
      <c r="F15" s="66" t="s">
        <v>17</v>
      </c>
      <c r="G15" s="66" t="s">
        <v>17</v>
      </c>
      <c r="H15" s="66" t="s">
        <v>17</v>
      </c>
      <c r="I15" s="66" t="s">
        <v>17</v>
      </c>
      <c r="J15" s="66" t="s">
        <v>17</v>
      </c>
      <c r="K15" s="66" t="s">
        <v>17</v>
      </c>
      <c r="L15" s="66" t="s">
        <v>17</v>
      </c>
      <c r="M15" s="66" t="s">
        <v>17</v>
      </c>
      <c r="N15" s="66" t="s">
        <v>55</v>
      </c>
      <c r="O15" s="66" t="s">
        <v>17</v>
      </c>
      <c r="P15" s="66" t="s">
        <v>17</v>
      </c>
      <c r="Q15" s="66" t="s">
        <v>17</v>
      </c>
      <c r="R15" s="19"/>
      <c r="T15" s="70"/>
    </row>
    <row r="16" spans="2:20" ht="20.25" x14ac:dyDescent="0.3">
      <c r="B16" s="64" t="s">
        <v>21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39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36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>
        <v>3.2229999999999999</v>
      </c>
      <c r="O20" s="21"/>
      <c r="P20" s="21"/>
      <c r="Q20" s="21"/>
      <c r="R20" s="16">
        <f t="shared" si="0"/>
        <v>3.2229999999999999</v>
      </c>
    </row>
    <row r="21" spans="2:18" ht="20.25" x14ac:dyDescent="0.3">
      <c r="B21" s="17" t="s">
        <v>37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47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>
        <v>0.87400000000000022</v>
      </c>
      <c r="O22" s="21"/>
      <c r="P22" s="21"/>
      <c r="Q22" s="21"/>
      <c r="R22" s="16">
        <f t="shared" si="0"/>
        <v>0.87400000000000022</v>
      </c>
    </row>
    <row r="23" spans="2:18" ht="20.25" x14ac:dyDescent="0.3">
      <c r="B23" s="22" t="s">
        <v>50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>
        <v>3.0749999999999997</v>
      </c>
      <c r="O23" s="21"/>
      <c r="P23" s="21"/>
      <c r="Q23" s="21"/>
      <c r="R23" s="16">
        <f t="shared" si="0"/>
        <v>3.0749999999999997</v>
      </c>
    </row>
    <row r="24" spans="2:18" ht="20.25" x14ac:dyDescent="0.3">
      <c r="B24" s="17" t="s">
        <v>48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41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>
        <v>0.08</v>
      </c>
      <c r="O25" s="21"/>
      <c r="P25" s="21"/>
      <c r="Q25" s="21"/>
      <c r="R25" s="16">
        <f t="shared" si="0"/>
        <v>0.08</v>
      </c>
    </row>
    <row r="26" spans="2:18" ht="20.25" x14ac:dyDescent="0.3">
      <c r="B26" s="17" t="s">
        <v>44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46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45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42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51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52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23</v>
      </c>
      <c r="C32" s="68">
        <f t="shared" ref="C32:Q32" si="3">+SUM(C11,C17:C29)</f>
        <v>0</v>
      </c>
      <c r="D32" s="68">
        <f>+SUM(D11,D17:D29)</f>
        <v>0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0</v>
      </c>
      <c r="N32" s="68">
        <f t="shared" si="3"/>
        <v>380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380</v>
      </c>
    </row>
    <row r="33" spans="2:18" ht="20.25" x14ac:dyDescent="0.3">
      <c r="B33" s="15" t="s">
        <v>24</v>
      </c>
      <c r="C33" s="23"/>
      <c r="D33" s="23"/>
      <c r="E33" s="23">
        <v>18.100000000000001</v>
      </c>
      <c r="F33" s="23">
        <v>20.6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16.600000000000001</v>
      </c>
      <c r="R33" s="24"/>
    </row>
    <row r="34" spans="2:18" ht="15.75" x14ac:dyDescent="0.25">
      <c r="B34" s="25" t="s">
        <v>25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26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40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6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lastPrinted>2016-08-05T13:40:36Z</cp:lastPrinted>
  <dcterms:created xsi:type="dcterms:W3CDTF">2008-10-21T17:58:04Z</dcterms:created>
  <dcterms:modified xsi:type="dcterms:W3CDTF">2017-06-16T17:17:39Z</dcterms:modified>
</cp:coreProperties>
</file>