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8800" windowHeight="13020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Q31" i="5" l="1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1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<sst xmlns="http://schemas.openxmlformats.org/spreadsheetml/2006/main" count="106" uniqueCount="55">
  <si>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</si>
  <si>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</si>
  <si>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</si>
  <si>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</si>
  <si>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</si>
  <si>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</si>
  <si>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</si>
  <si>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</si>
  <si>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</si>
  <si>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</si>
  <si>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</si>
  <si>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</si>
  <si>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</si>
  <si>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</si>
  <si>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</si>
  <si>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</si>
  <si>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</si>
  <si>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</si>
  <si>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</si>
  <si>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</si>
  <si>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</si>
  <si>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</si>
  <si>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</si>
  <si>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</si>
  <si>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</si>
  <si>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</si>
  <si>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</si>
  <si>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</si>
  <si>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</si>
  <si>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</si>
  <si>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</si>
  <si>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</si>
  <si>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</si>
  <si>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</si>
  <si>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</si>
  <si>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</si>
  <si>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</si>
  <si>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</si>
  <si>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</si>
  <si>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PERICO</t>
  </si>
  <si>
    <t xml:space="preserve"> D.S.Nº 011-2013-PRODUCE, D.S. 001-2015-PRODUCE</t>
  </si>
  <si>
    <t>Callao</t>
  </si>
  <si>
    <t>POTA</t>
  </si>
  <si>
    <t>GCQ/due/jsr/hts</t>
  </si>
  <si>
    <t>PEJERREY</t>
  </si>
  <si>
    <t>CALAMAR</t>
  </si>
  <si>
    <t>AYANQUE</t>
  </si>
  <si>
    <t>LORNA</t>
  </si>
  <si>
    <t>CHILINDRINA</t>
  </si>
  <si>
    <t>CABINZA</t>
  </si>
  <si>
    <t>FECHA: 15/07/2016</t>
  </si>
  <si>
    <t>Callao, 18 de julio del 2016</t>
  </si>
  <si>
    <t>14,5</t>
  </si>
  <si>
    <t>CACHEMA</t>
  </si>
  <si>
    <t>CHIRI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</si>
</sst>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zoomScale="75" zoomScaleNormal="75" workbookViewId="0">
      <selection activeCell="J9" sqref="J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35</v>
      </c>
    </row>
    <row r="2" spans="2:19" x14ac:dyDescent="0.2">
      <c r="B2" s="62" t="s">
        <v>36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7" t="s">
        <v>32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19" ht="15.75" x14ac:dyDescent="0.25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28</v>
      </c>
      <c r="Q6" s="46"/>
      <c r="R6" s="47"/>
    </row>
    <row r="7" spans="2:19" ht="18" customHeight="1" x14ac:dyDescent="0.25">
      <c r="B7" s="78" t="s">
        <v>31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50</v>
      </c>
      <c r="Q8" s="33"/>
      <c r="R8" s="45"/>
    </row>
    <row r="9" spans="2:19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30</v>
      </c>
      <c r="E10" s="41" t="s">
        <v>5</v>
      </c>
      <c r="F10" s="60" t="s">
        <v>33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41</v>
      </c>
      <c r="N10" s="60" t="s">
        <v>37</v>
      </c>
      <c r="O10" s="40" t="s">
        <v>12</v>
      </c>
      <c r="P10" s="70" t="s">
        <v>38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68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119</v>
      </c>
      <c r="O11" s="39">
        <v>0</v>
      </c>
      <c r="P11" s="39">
        <v>0</v>
      </c>
      <c r="Q11" s="39">
        <v>0</v>
      </c>
      <c r="R11" s="16">
        <f>SUM(C11:Q11)</f>
        <v>187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10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17</v>
      </c>
      <c r="O12" s="18" t="s">
        <v>17</v>
      </c>
      <c r="P12" s="18" t="s">
        <v>17</v>
      </c>
      <c r="Q12" s="18" t="s">
        <v>17</v>
      </c>
      <c r="R12" s="16">
        <f>SUM(C12:Q12)</f>
        <v>27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10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11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0.78391136440386611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1.1594202898550725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52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>
        <v>12.5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18" ht="20.25" x14ac:dyDescent="0.3">
      <c r="B17" s="17" t="s">
        <v>46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7"/>
      <c r="N17" s="75"/>
      <c r="O17" s="24"/>
      <c r="P17" s="24"/>
      <c r="Q17" s="58"/>
      <c r="R17" s="16">
        <f t="shared" ref="R17:R30" si="0">SUM(C17:Q17)</f>
        <v>0</v>
      </c>
    </row>
    <row r="18" spans="2:18" ht="20.25" x14ac:dyDescent="0.3">
      <c r="B18" s="25" t="s">
        <v>22</v>
      </c>
      <c r="C18" s="76"/>
      <c r="D18" s="24"/>
      <c r="E18" s="24"/>
      <c r="F18" s="44">
        <v>1.165</v>
      </c>
      <c r="G18" s="24"/>
      <c r="H18" s="24"/>
      <c r="I18" s="24"/>
      <c r="J18" s="24"/>
      <c r="K18" s="24"/>
      <c r="L18" s="24"/>
      <c r="M18" s="67"/>
      <c r="N18" s="58"/>
      <c r="O18" s="24"/>
      <c r="P18" s="24"/>
      <c r="Q18" s="24"/>
      <c r="R18" s="16">
        <f>SUM(C18:Q18)</f>
        <v>1.165</v>
      </c>
    </row>
    <row r="19" spans="2:18" ht="20.25" x14ac:dyDescent="0.3">
      <c r="B19" s="25" t="s">
        <v>29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75"/>
      <c r="O19" s="44"/>
      <c r="P19" s="24"/>
      <c r="Q19" s="24"/>
      <c r="R19" s="16">
        <f t="shared" si="0"/>
        <v>0</v>
      </c>
    </row>
    <row r="20" spans="2:18" ht="20.25" x14ac:dyDescent="0.3">
      <c r="B20" s="25" t="s">
        <v>23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/>
      <c r="O20" s="24"/>
      <c r="P20" s="24"/>
      <c r="Q20" s="24"/>
      <c r="R20" s="16">
        <f t="shared" si="0"/>
        <v>0</v>
      </c>
    </row>
    <row r="21" spans="2:18" ht="20.25" x14ac:dyDescent="0.3">
      <c r="B21" s="25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18" ht="20.25" x14ac:dyDescent="0.3">
      <c r="B22" s="17" t="s">
        <v>39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18" ht="20.25" x14ac:dyDescent="0.3">
      <c r="B23" s="25" t="s">
        <v>53</v>
      </c>
      <c r="C23" s="24"/>
      <c r="D23" s="24"/>
      <c r="E23" s="24"/>
      <c r="F23" s="44">
        <v>0.2</v>
      </c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0.2</v>
      </c>
    </row>
    <row r="24" spans="2:18" ht="20.25" x14ac:dyDescent="0.3">
      <c r="B24" s="17" t="s">
        <v>45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3"/>
      <c r="N24" s="58"/>
      <c r="O24" s="24"/>
      <c r="P24" s="24"/>
      <c r="Q24" s="24"/>
      <c r="R24" s="16">
        <f t="shared" si="0"/>
        <v>0</v>
      </c>
    </row>
    <row r="25" spans="2:18" ht="20.25" x14ac:dyDescent="0.3">
      <c r="B25" s="17" t="s">
        <v>44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18" ht="20.25" x14ac:dyDescent="0.3">
      <c r="B26" s="17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18" ht="20.25" x14ac:dyDescent="0.3">
      <c r="B27" s="17" t="s">
        <v>42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18" ht="20.25" x14ac:dyDescent="0.3">
      <c r="B28" s="17" t="s">
        <v>54</v>
      </c>
      <c r="C28" s="24"/>
      <c r="D28" s="24"/>
      <c r="E28" s="24"/>
      <c r="F28" s="44">
        <v>0.4</v>
      </c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0.4</v>
      </c>
    </row>
    <row r="29" spans="2:18" ht="20.25" x14ac:dyDescent="0.3">
      <c r="B29" s="17" t="s">
        <v>47</v>
      </c>
      <c r="C29" s="44"/>
      <c r="D29" s="24"/>
      <c r="E29" s="24"/>
      <c r="F29" s="58">
        <v>0.02</v>
      </c>
      <c r="G29" s="44"/>
      <c r="H29" s="24"/>
      <c r="I29" s="24"/>
      <c r="J29" s="24"/>
      <c r="K29" s="44"/>
      <c r="L29" s="24"/>
      <c r="M29" s="67"/>
      <c r="N29" s="58"/>
      <c r="O29" s="44"/>
      <c r="P29" s="24"/>
      <c r="Q29" s="24"/>
      <c r="R29" s="16">
        <f t="shared" si="0"/>
        <v>0.02</v>
      </c>
    </row>
    <row r="30" spans="2:18" ht="20.25" x14ac:dyDescent="0.3">
      <c r="B30" s="17" t="s">
        <v>48</v>
      </c>
      <c r="C30" s="24"/>
      <c r="D30" s="24"/>
      <c r="E30" s="24"/>
      <c r="F30" s="58">
        <v>0.1</v>
      </c>
      <c r="G30" s="24"/>
      <c r="H30" s="24"/>
      <c r="I30" s="24"/>
      <c r="J30" s="24"/>
      <c r="K30" s="24"/>
      <c r="L30" s="24"/>
      <c r="M30" s="71"/>
      <c r="N30" s="58"/>
      <c r="O30" s="24"/>
      <c r="P30" s="24"/>
      <c r="Q30" s="24"/>
      <c r="R30" s="16">
        <f t="shared" si="0"/>
        <v>0.1</v>
      </c>
    </row>
    <row r="31" spans="2:18" ht="20.25" x14ac:dyDescent="0.3">
      <c r="B31" s="25" t="s">
        <v>24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69.885000000000005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0</v>
      </c>
      <c r="N31" s="16">
        <f>+SUM(N11,N17:N30)</f>
        <v>119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74">
        <f>+SUM(R11,R17:R30)</f>
        <v>188.88499999999999</v>
      </c>
    </row>
    <row r="32" spans="2:18" ht="22.5" customHeight="1" x14ac:dyDescent="0.3">
      <c r="B32" s="15" t="s">
        <v>25</v>
      </c>
      <c r="C32" s="27"/>
      <c r="D32" s="27"/>
      <c r="E32" s="27">
        <v>16.899999999999999</v>
      </c>
      <c r="F32" s="27">
        <v>19.43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/>
      <c r="R32" s="28"/>
    </row>
    <row r="33" spans="2:18" ht="15.75" x14ac:dyDescent="0.25">
      <c r="B33" s="29" t="s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27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43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51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2016-07-15T21:23:04Z</cp:lastPrinted>
  <dcterms:created xsi:type="dcterms:W3CDTF">2008-10-21T17:58:04Z</dcterms:created>
  <dcterms:modified xsi:type="dcterms:W3CDTF">2016-07-18T17:05:03Z</dcterms:modified>
</cp:coreProperties>
</file>