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4000" windowHeight="973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<sst xmlns="http://schemas.openxmlformats.org/spreadsheetml/2006/main" count="108" uniqueCount="53">
  <si>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</si>
  <si>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</si>
  <si>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</si>
  <si>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</si>
  <si>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</si>
  <si>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</si>
  <si>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</si>
  <si>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</si>
  <si>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</si>
  <si>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</si>
  <si>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</si>
  <si>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</si>
  <si>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</si>
  <si>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</si>
  <si>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</si>
  <si>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</si>
  <si>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</si>
  <si>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</si>
  <si>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</si>
  <si>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</si>
  <si>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</si>
  <si>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</si>
  <si>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</si>
  <si>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</si>
  <si>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</si>
  <si>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</si>
  <si>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</si>
  <si>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</si>
  <si>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</si>
  <si>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</si>
  <si>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</si>
  <si>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</si>
  <si>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</si>
  <si>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</si>
  <si>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</si>
  <si>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</si>
  <si>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</si>
  <si>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</si>
  <si>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</si>
  <si>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</si>
  <si>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LORNA</t>
  </si>
  <si>
    <t>MUNIDA</t>
  </si>
  <si>
    <t>CHIRI</t>
  </si>
  <si>
    <t>Pisco</t>
  </si>
  <si>
    <t>BAGRE</t>
  </si>
  <si>
    <t>GCQ/jsr/due/hts</t>
  </si>
  <si>
    <t>CABINZA</t>
  </si>
  <si>
    <t>SUCO</t>
  </si>
  <si>
    <t>AYAMARCA</t>
  </si>
  <si>
    <t>LISA</t>
  </si>
  <si>
    <t>PEJERREY</t>
  </si>
  <si>
    <t>FECHA:21/12/2016</t>
  </si>
  <si>
    <t>Callao, 22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</si>
</sst>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1" fillId="0" borderId="0"/>
    <xf numFmtId="0" fontId="20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/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1" fontId="12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1" fontId="12" fillId="0" borderId="4" xfId="0" quotePrefix="1" applyNumberFormat="1" applyFont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3" fillId="0" borderId="0" xfId="0" applyFont="1" applyBorder="1"/>
    <xf numFmtId="166" fontId="12" fillId="0" borderId="4" xfId="0" applyNumberFormat="1" applyFont="1" applyBorder="1" applyAlignment="1">
      <alignment horizontal="center"/>
    </xf>
    <xf numFmtId="0" fontId="8" fillId="0" borderId="4" xfId="0" applyFont="1" applyBorder="1"/>
    <xf numFmtId="165" fontId="12" fillId="2" borderId="3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quotePrefix="1" applyFont="1" applyAlignment="1">
      <alignment horizontal="left"/>
    </xf>
    <xf numFmtId="0" fontId="7" fillId="0" borderId="0" xfId="0" applyFont="1" applyFill="1" applyBorder="1"/>
    <xf numFmtId="0" fontId="8" fillId="0" borderId="0" xfId="0" applyFont="1"/>
    <xf numFmtId="0" fontId="6" fillId="0" borderId="0" xfId="0" applyFont="1"/>
    <xf numFmtId="0" fontId="5" fillId="0" borderId="0" xfId="0" applyFont="1" applyBorder="1"/>
    <xf numFmtId="0" fontId="6" fillId="0" borderId="0" xfId="0" applyFont="1" applyBorder="1"/>
    <xf numFmtId="0" fontId="3" fillId="0" borderId="0" xfId="0" applyFont="1" applyAlignment="1">
      <alignment horizontal="left"/>
    </xf>
    <xf numFmtId="165" fontId="5" fillId="0" borderId="0" xfId="0" applyNumberFormat="1" applyFont="1" applyBorder="1"/>
    <xf numFmtId="1" fontId="12" fillId="0" borderId="3" xfId="0" applyNumberFormat="1" applyFont="1" applyBorder="1" applyAlignment="1">
      <alignment horizontal="center"/>
    </xf>
    <xf numFmtId="0" fontId="11" fillId="0" borderId="5" xfId="0" quotePrefix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7" fontId="12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20" fontId="8" fillId="0" borderId="0" xfId="0" applyNumberFormat="1" applyFont="1" applyAlignment="1"/>
    <xf numFmtId="20" fontId="8" fillId="0" borderId="0" xfId="0" quotePrefix="1" applyNumberFormat="1" applyFont="1" applyAlignment="1"/>
    <xf numFmtId="0" fontId="3" fillId="0" borderId="0" xfId="0" applyFont="1" applyFill="1"/>
    <xf numFmtId="0" fontId="2" fillId="0" borderId="5" xfId="0" quotePrefix="1" applyFont="1" applyFill="1" applyBorder="1" applyAlignment="1">
      <alignment horizontal="center" vertical="center"/>
    </xf>
    <xf numFmtId="1" fontId="15" fillId="0" borderId="0" xfId="0" quotePrefix="1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Border="1"/>
    <xf numFmtId="1" fontId="17" fillId="0" borderId="0" xfId="0" applyNumberFormat="1" applyFont="1" applyBorder="1"/>
    <xf numFmtId="1" fontId="18" fillId="0" borderId="0" xfId="0" applyNumberFormat="1" applyFont="1"/>
    <xf numFmtId="0" fontId="18" fillId="0" borderId="0" xfId="0" applyFont="1"/>
    <xf numFmtId="0" fontId="6" fillId="0" borderId="1" xfId="0" applyFont="1" applyBorder="1" applyAlignment="1">
      <alignment horizontal="left"/>
    </xf>
    <xf numFmtId="168" fontId="12" fillId="0" borderId="4" xfId="0" applyNumberFormat="1" applyFont="1" applyBorder="1" applyAlignment="1">
      <alignment horizontal="center"/>
    </xf>
    <xf numFmtId="1" fontId="12" fillId="0" borderId="0" xfId="0" quotePrefix="1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8" fillId="0" borderId="0" xfId="3" applyFont="1" applyFill="1" applyAlignment="1" applyProtection="1"/>
    <xf numFmtId="0" fontId="2" fillId="0" borderId="0" xfId="0" applyFont="1" applyFill="1"/>
    <xf numFmtId="0" fontId="0" fillId="0" borderId="0" xfId="0" applyFill="1"/>
    <xf numFmtId="0" fontId="5" fillId="0" borderId="0" xfId="0" applyFont="1" applyFill="1"/>
    <xf numFmtId="0" fontId="7" fillId="0" borderId="0" xfId="0" applyFont="1" applyFill="1" applyAlignment="1">
      <alignment horizontal="center"/>
    </xf>
    <xf numFmtId="165" fontId="12" fillId="0" borderId="3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0" fontId="2" fillId="0" borderId="5" xfId="0" quotePrefix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left"/>
    </xf>
    <xf numFmtId="1" fontId="12" fillId="0" borderId="6" xfId="0" quotePrefix="1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12" fillId="0" borderId="4" xfId="0" quotePrefix="1" applyNumberFormat="1" applyFont="1" applyBorder="1" applyAlignment="1">
      <alignment horizontal="center"/>
    </xf>
    <xf numFmtId="0" fontId="8" fillId="0" borderId="8" xfId="0" applyFont="1" applyBorder="1"/>
    <xf numFmtId="1" fontId="12" fillId="0" borderId="8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5">
    <cellStyle name="Euro" xfId="1"/>
    <cellStyle name="Normal" xfId="0" builtinId="0"/>
    <cellStyle name="Normal 2" xfId="2"/>
    <cellStyle name="Normal 3" xfId="4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1"/>
  <sheetViews>
    <sheetView tabSelected="1" zoomScale="75" zoomScaleNormal="75" workbookViewId="0">
      <selection activeCell="O26" sqref="O26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8" ht="15.75" x14ac:dyDescent="0.25">
      <c r="B1" s="56" t="s">
        <v>31</v>
      </c>
    </row>
    <row r="2" spans="2:18" x14ac:dyDescent="0.2">
      <c r="B2" s="57" t="s">
        <v>32</v>
      </c>
    </row>
    <row r="3" spans="2:18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18" ht="15.75" x14ac:dyDescent="0.25">
      <c r="B4" s="73" t="s">
        <v>37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2:18" ht="15.75" x14ac:dyDescent="0.25">
      <c r="B5" s="73" t="s">
        <v>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2:18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18" ht="18" customHeight="1" x14ac:dyDescent="0.25">
      <c r="B7" s="74" t="s">
        <v>38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</row>
    <row r="8" spans="2:18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18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18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43</v>
      </c>
      <c r="O10" s="36" t="s">
        <v>12</v>
      </c>
      <c r="P10" s="63" t="s">
        <v>33</v>
      </c>
      <c r="Q10" s="38" t="s">
        <v>13</v>
      </c>
      <c r="R10" s="14" t="s">
        <v>14</v>
      </c>
    </row>
    <row r="11" spans="2:18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2.2573220338983053</v>
      </c>
      <c r="O11" s="35">
        <v>0</v>
      </c>
      <c r="P11" s="35">
        <v>0</v>
      </c>
      <c r="Q11" s="35">
        <v>0</v>
      </c>
      <c r="R11" s="16">
        <f>SUM(C11:Q11)</f>
        <v>2.2573220338983053</v>
      </c>
    </row>
    <row r="12" spans="2:18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1</v>
      </c>
      <c r="O12" s="18" t="s">
        <v>17</v>
      </c>
      <c r="P12" s="18" t="s">
        <v>17</v>
      </c>
      <c r="Q12" s="18" t="s">
        <v>17</v>
      </c>
      <c r="R12" s="16">
        <f>SUM(C12:Q12)</f>
        <v>1</v>
      </c>
    </row>
    <row r="13" spans="2:18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1</v>
      </c>
      <c r="O13" s="18" t="s">
        <v>17</v>
      </c>
      <c r="P13" s="18" t="s">
        <v>17</v>
      </c>
      <c r="Q13" s="18" t="s">
        <v>17</v>
      </c>
      <c r="R13" s="16">
        <f>SUM(C13:Q13)</f>
        <v>1</v>
      </c>
    </row>
    <row r="14" spans="2:18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8</v>
      </c>
      <c r="O14" s="18" t="s">
        <v>17</v>
      </c>
      <c r="P14" s="18" t="s">
        <v>17</v>
      </c>
      <c r="Q14" s="18" t="s">
        <v>17</v>
      </c>
      <c r="R14" s="19"/>
    </row>
    <row r="15" spans="2:18" ht="20.25" x14ac:dyDescent="0.3">
      <c r="B15" s="17" t="s">
        <v>20</v>
      </c>
      <c r="C15" s="69" t="s">
        <v>17</v>
      </c>
      <c r="D15" s="69" t="s">
        <v>17</v>
      </c>
      <c r="E15" s="69" t="s">
        <v>17</v>
      </c>
      <c r="F15" s="69" t="s">
        <v>17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 t="s">
        <v>17</v>
      </c>
      <c r="N15" s="69">
        <v>13</v>
      </c>
      <c r="O15" s="69" t="s">
        <v>17</v>
      </c>
      <c r="P15" s="69" t="s">
        <v>17</v>
      </c>
      <c r="Q15" s="69" t="s">
        <v>17</v>
      </c>
      <c r="R15" s="19"/>
    </row>
    <row r="16" spans="2:18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67"/>
      <c r="O16" s="46"/>
      <c r="P16" s="46"/>
      <c r="Q16" s="47"/>
      <c r="R16" s="68"/>
    </row>
    <row r="17" spans="2:18" ht="20.25" x14ac:dyDescent="0.3">
      <c r="B17" s="17" t="s">
        <v>39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53"/>
      <c r="R17" s="16">
        <f>SUM(D17:Q17)</f>
        <v>0</v>
      </c>
    </row>
    <row r="18" spans="2:18" ht="20.25" x14ac:dyDescent="0.3">
      <c r="B18" s="22" t="s">
        <v>28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21"/>
      <c r="R18" s="16">
        <f t="shared" ref="R18:R29" si="0">SUM(C18:Q18)</f>
        <v>0</v>
      </c>
    </row>
    <row r="19" spans="2:18" ht="20.25" x14ac:dyDescent="0.3">
      <c r="B19" s="22" t="s">
        <v>22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21">
        <v>40</v>
      </c>
      <c r="O19" s="21"/>
      <c r="P19" s="21"/>
      <c r="Q19" s="21"/>
      <c r="R19" s="16">
        <f t="shared" si="0"/>
        <v>40</v>
      </c>
    </row>
    <row r="20" spans="2:18" ht="20.25" x14ac:dyDescent="0.3">
      <c r="B20" s="22" t="s">
        <v>41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42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40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50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21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46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70" t="s">
        <v>23</v>
      </c>
      <c r="C30" s="71">
        <f t="shared" ref="C30:R30" si="1">+SUM(C11,C17:C29)</f>
        <v>0</v>
      </c>
      <c r="D30" s="71">
        <f>+SUM(D11,D17:D29)</f>
        <v>0</v>
      </c>
      <c r="E30" s="71">
        <f t="shared" si="1"/>
        <v>0</v>
      </c>
      <c r="F30" s="71">
        <f t="shared" si="1"/>
        <v>0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0</v>
      </c>
      <c r="N30" s="71">
        <f t="shared" si="1"/>
        <v>42.257322033898305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42.257322033898305</v>
      </c>
    </row>
    <row r="31" spans="2:18" ht="22.5" customHeight="1" x14ac:dyDescent="0.3">
      <c r="B31" s="15" t="s">
        <v>24</v>
      </c>
      <c r="C31" s="23"/>
      <c r="D31" s="23"/>
      <c r="E31" s="23">
        <v>16.8</v>
      </c>
      <c r="F31" s="23"/>
      <c r="G31" s="23">
        <v>20</v>
      </c>
      <c r="H31" s="23"/>
      <c r="I31" s="23"/>
      <c r="J31" s="23"/>
      <c r="K31" s="23"/>
      <c r="L31" s="23"/>
      <c r="M31" s="61"/>
      <c r="N31" s="23"/>
      <c r="O31" s="23"/>
      <c r="P31" s="23"/>
      <c r="Q31" s="23">
        <v>16.399999999999999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45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19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2016-12-22T16:19:33Z</dcterms:modified>
</cp:coreProperties>
</file>