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Artesanal\"/>
    </mc:Choice>
  </mc:AlternateContent>
  <bookViews>
    <workbookView xWindow="0" yWindow="180" windowWidth="20490" windowHeight="757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E32" i="5" l="1"/>
  <c r="F32" i="5"/>
  <c r="G32" i="5"/>
  <c r="H32" i="5"/>
  <c r="I32" i="5"/>
  <c r="J32" i="5"/>
  <c r="K32" i="5"/>
  <c r="L32" i="5"/>
  <c r="M32" i="5"/>
  <c r="N32" i="5"/>
  <c r="O32" i="5"/>
  <c r="P32" i="5"/>
  <c r="Q32" i="5"/>
  <c r="R30" i="5" l="1"/>
  <c r="R24" i="5" l="1"/>
  <c r="R17" i="5" l="1"/>
  <c r="R11" i="5"/>
  <c r="D32" i="5" l="1"/>
  <c r="C32" i="5"/>
  <c r="R31" i="5" l="1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<sst xmlns="http://schemas.openxmlformats.org/spreadsheetml/2006/main" count="106" uniqueCount="55">
  <si>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</si>
  <si>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</si>
  <si>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</si>
  <si>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</si>
  <si>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</si>
  <si>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</si>
  <si>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</si>
  <si>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</si>
  <si>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</si>
  <si>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</si>
  <si>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</si>
  <si>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</si>
  <si>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</si>
  <si>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</si>
  <si>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</si>
  <si>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</si>
  <si>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</si>
  <si>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</si>
  <si>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</si>
  <si>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</si>
  <si>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</si>
  <si>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</si>
  <si>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</si>
  <si>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</si>
  <si>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</si>
  <si>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</si>
  <si>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</si>
  <si>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</si>
  <si>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</si>
  <si>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</si>
  <si>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</si>
  <si>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</si>
  <si>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</si>
  <si>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</si>
  <si>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</si>
  <si>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</si>
  <si>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</si>
  <si>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</si>
  <si>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</si>
  <si>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</si>
  <si>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</si>
  <si>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</si>
  <si>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</si>
  <si>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</si>
  <si>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</si>
  <si>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</si>
  <si>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</si>
  <si>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</si>
  <si>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Sra. Rocío Ingred Barrios Alvarado</t>
  </si>
  <si>
    <t>MUNIDA</t>
  </si>
  <si>
    <t>PAMPANO PINTADO</t>
  </si>
  <si>
    <t>GCQ/due/hts/jsr</t>
  </si>
  <si>
    <t>AGUJILLA</t>
  </si>
  <si>
    <t>Callao, 26 de junio del 2019</t>
  </si>
  <si>
    <t>FECHA : 25/06/2019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</si>
</sst>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1">
    <xf numFmtId="0" fontId="0" fillId="0" borderId="0"/>
    <xf numFmtId="164" fontId="20" fillId="0" borderId="0" applyFont="0" applyFill="0" applyBorder="0" applyAlignment="0" applyProtection="0"/>
    <xf numFmtId="0" fontId="38" fillId="0" borderId="0"/>
    <xf numFmtId="0" fontId="37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20" fillId="0" borderId="0"/>
    <xf numFmtId="169" fontId="20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24" fillId="2" borderId="0" xfId="0" applyFont="1" applyFill="1" applyBorder="1"/>
    <xf numFmtId="0" fontId="24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3" xfId="0" applyFont="1" applyBorder="1" applyAlignment="1">
      <alignment horizontal="left"/>
    </xf>
    <xf numFmtId="1" fontId="29" fillId="0" borderId="4" xfId="0" applyNumberFormat="1" applyFont="1" applyBorder="1" applyAlignment="1">
      <alignment horizontal="center"/>
    </xf>
    <xf numFmtId="0" fontId="26" fillId="0" borderId="4" xfId="0" applyFont="1" applyBorder="1" applyAlignment="1">
      <alignment horizontal="left"/>
    </xf>
    <xf numFmtId="1" fontId="29" fillId="0" borderId="4" xfId="0" quotePrefix="1" applyNumberFormat="1" applyFont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0" fontId="21" fillId="0" borderId="0" xfId="0" applyFont="1" applyBorder="1"/>
    <xf numFmtId="166" fontId="29" fillId="0" borderId="4" xfId="0" applyNumberFormat="1" applyFont="1" applyBorder="1" applyAlignment="1">
      <alignment horizontal="center"/>
    </xf>
    <xf numFmtId="0" fontId="26" fillId="0" borderId="4" xfId="0" applyFont="1" applyBorder="1"/>
    <xf numFmtId="165" fontId="29" fillId="2" borderId="3" xfId="0" applyNumberFormat="1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3" fillId="0" borderId="0" xfId="0" quotePrefix="1" applyFont="1" applyAlignment="1">
      <alignment horizontal="left"/>
    </xf>
    <xf numFmtId="0" fontId="25" fillId="0" borderId="0" xfId="0" applyFont="1" applyFill="1" applyBorder="1"/>
    <xf numFmtId="0" fontId="26" fillId="0" borderId="0" xfId="0" applyFont="1"/>
    <xf numFmtId="0" fontId="24" fillId="0" borderId="0" xfId="0" applyFont="1"/>
    <xf numFmtId="0" fontId="23" fillId="0" borderId="0" xfId="0" applyFont="1" applyBorder="1"/>
    <xf numFmtId="0" fontId="24" fillId="0" borderId="0" xfId="0" applyFont="1" applyBorder="1"/>
    <xf numFmtId="0" fontId="21" fillId="0" borderId="0" xfId="0" applyFont="1" applyAlignment="1">
      <alignment horizontal="left"/>
    </xf>
    <xf numFmtId="165" fontId="23" fillId="0" borderId="0" xfId="0" applyNumberFormat="1" applyFont="1" applyBorder="1"/>
    <xf numFmtId="1" fontId="29" fillId="0" borderId="3" xfId="0" applyNumberFormat="1" applyFont="1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167" fontId="29" fillId="0" borderId="4" xfId="0" applyNumberFormat="1" applyFont="1" applyBorder="1" applyAlignment="1">
      <alignment horizontal="center"/>
    </xf>
    <xf numFmtId="0" fontId="32" fillId="0" borderId="0" xfId="0" applyFont="1" applyAlignment="1">
      <alignment horizontal="right"/>
    </xf>
    <xf numFmtId="20" fontId="26" fillId="0" borderId="0" xfId="0" applyNumberFormat="1" applyFont="1" applyAlignment="1"/>
    <xf numFmtId="20" fontId="26" fillId="0" borderId="0" xfId="0" quotePrefix="1" applyNumberFormat="1" applyFont="1" applyAlignment="1"/>
    <xf numFmtId="0" fontId="21" fillId="0" borderId="0" xfId="0" applyFont="1" applyFill="1"/>
    <xf numFmtId="0" fontId="20" fillId="0" borderId="5" xfId="0" quotePrefix="1" applyFont="1" applyFill="1" applyBorder="1" applyAlignment="1">
      <alignment horizontal="center" vertical="center"/>
    </xf>
    <xf numFmtId="1" fontId="32" fillId="0" borderId="0" xfId="0" quotePrefix="1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Border="1"/>
    <xf numFmtId="1" fontId="34" fillId="0" borderId="0" xfId="0" applyNumberFormat="1" applyFont="1" applyBorder="1"/>
    <xf numFmtId="1" fontId="35" fillId="0" borderId="0" xfId="0" applyNumberFormat="1" applyFont="1"/>
    <xf numFmtId="0" fontId="35" fillId="0" borderId="0" xfId="0" applyFont="1"/>
    <xf numFmtId="0" fontId="24" fillId="0" borderId="1" xfId="0" applyFont="1" applyBorder="1" applyAlignment="1">
      <alignment horizontal="left"/>
    </xf>
    <xf numFmtId="168" fontId="29" fillId="0" borderId="4" xfId="0" applyNumberFormat="1" applyFont="1" applyBorder="1" applyAlignment="1">
      <alignment horizontal="center"/>
    </xf>
    <xf numFmtId="1" fontId="29" fillId="0" borderId="0" xfId="0" quotePrefix="1" applyNumberFormat="1" applyFont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6" fillId="0" borderId="0" xfId="3" applyFont="1" applyFill="1" applyAlignment="1" applyProtection="1"/>
    <xf numFmtId="0" fontId="20" fillId="0" borderId="0" xfId="0" applyFont="1" applyFill="1"/>
    <xf numFmtId="0" fontId="0" fillId="0" borderId="0" xfId="0" applyFill="1"/>
    <xf numFmtId="0" fontId="23" fillId="0" borderId="0" xfId="0" applyFont="1" applyFill="1"/>
    <xf numFmtId="0" fontId="25" fillId="0" borderId="0" xfId="0" applyFont="1" applyFill="1" applyAlignment="1">
      <alignment horizontal="center"/>
    </xf>
    <xf numFmtId="165" fontId="29" fillId="0" borderId="3" xfId="0" applyNumberFormat="1" applyFont="1" applyFill="1" applyBorder="1" applyAlignment="1">
      <alignment horizontal="center" wrapText="1"/>
    </xf>
    <xf numFmtId="0" fontId="23" fillId="0" borderId="0" xfId="0" applyFont="1" applyFill="1" applyBorder="1"/>
    <xf numFmtId="0" fontId="20" fillId="0" borderId="5" xfId="0" quotePrefix="1" applyFont="1" applyBorder="1" applyAlignment="1">
      <alignment horizontal="center" vertical="center"/>
    </xf>
    <xf numFmtId="0" fontId="26" fillId="2" borderId="6" xfId="0" applyFont="1" applyFill="1" applyBorder="1" applyAlignment="1">
      <alignment horizontal="left"/>
    </xf>
    <xf numFmtId="165" fontId="29" fillId="0" borderId="4" xfId="0" quotePrefix="1" applyNumberFormat="1" applyFont="1" applyBorder="1" applyAlignment="1">
      <alignment horizontal="center"/>
    </xf>
    <xf numFmtId="0" fontId="26" fillId="0" borderId="7" xfId="0" applyFont="1" applyBorder="1"/>
    <xf numFmtId="1" fontId="29" fillId="0" borderId="7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165" fontId="29" fillId="0" borderId="7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170" fontId="29" fillId="0" borderId="4" xfId="0" applyNumberFormat="1" applyFont="1" applyBorder="1" applyAlignment="1">
      <alignment horizontal="center"/>
    </xf>
    <xf numFmtId="0" fontId="20" fillId="0" borderId="4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0" xfId="0" applyFont="1"/>
    <xf numFmtId="166" fontId="29" fillId="0" borderId="5" xfId="0" applyNumberFormat="1" applyFont="1" applyBorder="1" applyAlignment="1">
      <alignment horizontal="center"/>
    </xf>
    <xf numFmtId="1" fontId="29" fillId="0" borderId="6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6" fontId="29" fillId="0" borderId="4" xfId="0" applyNumberFormat="1" applyFont="1" applyBorder="1" applyAlignment="1">
      <alignment horizontal="center" wrapText="1"/>
    </xf>
    <xf numFmtId="167" fontId="39" fillId="0" borderId="4" xfId="0" applyNumberFormat="1" applyFont="1" applyBorder="1" applyAlignment="1">
      <alignment horizontal="center"/>
    </xf>
    <xf numFmtId="168" fontId="29" fillId="0" borderId="4" xfId="0" applyNumberFormat="1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</cellXfs>
  <cellStyles count="31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16" xfId="25"/>
    <cellStyle name="Normal 17" xfId="26"/>
    <cellStyle name="Normal 18" xfId="28"/>
    <cellStyle name="Normal 19" xfId="29"/>
    <cellStyle name="Normal 2" xfId="2"/>
    <cellStyle name="Normal 2 2" xfId="15"/>
    <cellStyle name="Normal 2 3" xfId="17"/>
    <cellStyle name="Normal 2 4" xfId="21"/>
    <cellStyle name="Normal 2 5" xfId="23"/>
    <cellStyle name="Normal 2 6" xfId="27"/>
    <cellStyle name="Normal 2 7" xfId="30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zoomScale="70" zoomScaleNormal="70" workbookViewId="0">
      <selection activeCell="N12" sqref="N12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7" t="s">
        <v>48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2:18" ht="15.75" x14ac:dyDescent="0.25">
      <c r="B5" s="77" t="s">
        <v>43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8" t="s">
        <v>31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54</v>
      </c>
      <c r="Q8" s="28"/>
      <c r="R8" s="37"/>
    </row>
    <row r="9" spans="2:18" ht="18" x14ac:dyDescent="0.25">
      <c r="B9" s="8" t="s">
        <v>1</v>
      </c>
      <c r="C9" s="9" t="s">
        <v>45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34</v>
      </c>
      <c r="M10" s="51" t="s">
        <v>35</v>
      </c>
      <c r="N10" s="51" t="s">
        <v>36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0</v>
      </c>
      <c r="D11" s="34">
        <v>0</v>
      </c>
      <c r="E11" s="34">
        <v>0</v>
      </c>
      <c r="F11" s="34">
        <v>44.78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167.56773333333334</v>
      </c>
      <c r="O11" s="34">
        <v>0</v>
      </c>
      <c r="P11" s="34">
        <v>0</v>
      </c>
      <c r="Q11" s="34">
        <v>0</v>
      </c>
      <c r="R11" s="15">
        <f>SUM(C11:Q11)</f>
        <v>212.34773333333334</v>
      </c>
    </row>
    <row r="12" spans="2:18" ht="20.25" x14ac:dyDescent="0.3">
      <c r="B12" s="16" t="s">
        <v>14</v>
      </c>
      <c r="C12" s="17" t="s">
        <v>15</v>
      </c>
      <c r="D12" s="17" t="s">
        <v>15</v>
      </c>
      <c r="E12" s="17" t="s">
        <v>15</v>
      </c>
      <c r="F12" s="17">
        <v>3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>
        <v>42</v>
      </c>
      <c r="O12" s="17" t="s">
        <v>15</v>
      </c>
      <c r="P12" s="17" t="s">
        <v>15</v>
      </c>
      <c r="Q12" s="17" t="s">
        <v>15</v>
      </c>
      <c r="R12" s="15">
        <f>SUM(C12:Q12)</f>
        <v>45</v>
      </c>
    </row>
    <row r="13" spans="2:18" ht="20.25" x14ac:dyDescent="0.3">
      <c r="B13" s="16" t="s">
        <v>16</v>
      </c>
      <c r="C13" s="17" t="s">
        <v>15</v>
      </c>
      <c r="D13" s="17" t="s">
        <v>15</v>
      </c>
      <c r="E13" s="17" t="s">
        <v>15</v>
      </c>
      <c r="F13" s="17">
        <v>3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>
        <v>2</v>
      </c>
      <c r="O13" s="17" t="s">
        <v>15</v>
      </c>
      <c r="P13" s="17" t="s">
        <v>15</v>
      </c>
      <c r="Q13" s="17" t="s">
        <v>15</v>
      </c>
      <c r="R13" s="15">
        <f>SUM(C13:Q13)</f>
        <v>5</v>
      </c>
    </row>
    <row r="14" spans="2:18" ht="20.25" x14ac:dyDescent="0.3">
      <c r="B14" s="16" t="s">
        <v>17</v>
      </c>
      <c r="C14" s="17" t="s">
        <v>15</v>
      </c>
      <c r="D14" s="17" t="s">
        <v>15</v>
      </c>
      <c r="E14" s="17" t="s">
        <v>15</v>
      </c>
      <c r="F14" s="17">
        <v>0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>
        <v>14.425076689708046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 t="s">
        <v>15</v>
      </c>
      <c r="D15" s="61" t="s">
        <v>15</v>
      </c>
      <c r="E15" s="61" t="s">
        <v>15</v>
      </c>
      <c r="F15" s="61">
        <v>14.5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>
        <v>12.5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75"/>
      <c r="Q17" s="71"/>
      <c r="R17" s="15">
        <f t="shared" ref="R17:R29" si="0">SUM(C17:Q17)</f>
        <v>0</v>
      </c>
    </row>
    <row r="18" spans="2:18" ht="20.25" x14ac:dyDescent="0.3">
      <c r="B18" s="16" t="s">
        <v>32</v>
      </c>
      <c r="C18" s="20"/>
      <c r="D18" s="20"/>
      <c r="E18" s="49"/>
      <c r="F18" s="36">
        <v>7.0000000000000007E-2</v>
      </c>
      <c r="G18" s="20"/>
      <c r="H18" s="20"/>
      <c r="I18" s="20"/>
      <c r="J18" s="20"/>
      <c r="K18" s="20"/>
      <c r="L18" s="20"/>
      <c r="M18" s="20"/>
      <c r="N18" s="36"/>
      <c r="O18" s="20"/>
      <c r="P18" s="49"/>
      <c r="Q18" s="72"/>
      <c r="R18" s="15">
        <f t="shared" si="0"/>
        <v>7.0000000000000007E-2</v>
      </c>
    </row>
    <row r="19" spans="2:18" ht="20.25" x14ac:dyDescent="0.3">
      <c r="B19" s="21" t="s">
        <v>38</v>
      </c>
      <c r="C19" s="20"/>
      <c r="D19" s="20"/>
      <c r="E19" s="20"/>
      <c r="F19" s="36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25" x14ac:dyDescent="0.3">
      <c r="B20" s="21" t="s">
        <v>20</v>
      </c>
      <c r="C20" s="20"/>
      <c r="D20" s="20"/>
      <c r="E20" s="20"/>
      <c r="F20" s="36">
        <v>0.06</v>
      </c>
      <c r="G20" s="20"/>
      <c r="H20" s="20"/>
      <c r="I20" s="20"/>
      <c r="J20" s="20"/>
      <c r="K20" s="20"/>
      <c r="L20" s="20"/>
      <c r="M20" s="20"/>
      <c r="N20" s="49"/>
      <c r="O20" s="20"/>
      <c r="P20" s="20"/>
      <c r="Q20" s="71"/>
      <c r="R20" s="15">
        <f t="shared" si="0"/>
        <v>0.06</v>
      </c>
    </row>
    <row r="21" spans="2:18" ht="20.25" x14ac:dyDescent="0.3">
      <c r="B21" s="16" t="s">
        <v>41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71"/>
      <c r="R21" s="15">
        <f t="shared" si="0"/>
        <v>0</v>
      </c>
    </row>
    <row r="22" spans="2:18" ht="20.25" x14ac:dyDescent="0.3">
      <c r="B22" s="21" t="s">
        <v>47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76">
        <v>0.23</v>
      </c>
      <c r="O22" s="20"/>
      <c r="P22" s="20"/>
      <c r="Q22" s="20"/>
      <c r="R22" s="15">
        <f t="shared" si="0"/>
        <v>0.23</v>
      </c>
    </row>
    <row r="23" spans="2:18" ht="20.25" x14ac:dyDescent="0.3">
      <c r="B23" s="21" t="s">
        <v>44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>
        <v>0.2</v>
      </c>
      <c r="O23" s="20"/>
      <c r="P23" s="20"/>
      <c r="Q23" s="20"/>
      <c r="R23" s="15">
        <f t="shared" si="0"/>
        <v>0.2</v>
      </c>
    </row>
    <row r="24" spans="2:18" ht="20.25" x14ac:dyDescent="0.3">
      <c r="B24" s="16" t="s">
        <v>46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74"/>
      <c r="O24" s="20"/>
      <c r="P24" s="20"/>
      <c r="Q24" s="20"/>
      <c r="R24" s="15">
        <f>SUM(C24:Q24)</f>
        <v>0</v>
      </c>
    </row>
    <row r="25" spans="2:18" ht="20.25" x14ac:dyDescent="0.3">
      <c r="B25" s="16" t="s">
        <v>39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5">
        <f t="shared" si="0"/>
        <v>0</v>
      </c>
    </row>
    <row r="26" spans="2:18" ht="20.25" x14ac:dyDescent="0.3">
      <c r="B26" s="16" t="s">
        <v>37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5">
        <f t="shared" si="0"/>
        <v>0</v>
      </c>
    </row>
    <row r="27" spans="2:18" ht="20.25" x14ac:dyDescent="0.3">
      <c r="B27" s="16" t="s">
        <v>40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5">
        <f t="shared" si="0"/>
        <v>0</v>
      </c>
    </row>
    <row r="28" spans="2:18" ht="20.25" x14ac:dyDescent="0.3">
      <c r="B28" s="16" t="s">
        <v>42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20"/>
      <c r="N28" s="20"/>
      <c r="O28" s="20"/>
      <c r="P28" s="67"/>
      <c r="Q28" s="20"/>
      <c r="R28" s="15">
        <f t="shared" si="0"/>
        <v>0</v>
      </c>
    </row>
    <row r="29" spans="2:18" ht="20.25" x14ac:dyDescent="0.3">
      <c r="B29" s="16" t="s">
        <v>49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5">
        <f t="shared" si="0"/>
        <v>0</v>
      </c>
    </row>
    <row r="30" spans="2:18" ht="20.25" x14ac:dyDescent="0.3">
      <c r="B30" s="16" t="s">
        <v>52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5">
        <f>SUM(C30:Q30)</f>
        <v>0</v>
      </c>
    </row>
    <row r="31" spans="2:18" ht="22.5" customHeight="1" thickBot="1" x14ac:dyDescent="0.35">
      <c r="B31" s="16" t="s">
        <v>50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1">SUM(C31:Q31)</f>
        <v>0</v>
      </c>
    </row>
    <row r="32" spans="2:18" ht="21" thickTop="1" x14ac:dyDescent="0.3">
      <c r="B32" s="62" t="s">
        <v>21</v>
      </c>
      <c r="C32" s="63">
        <f t="shared" ref="C32:R32" si="2">+SUM(C11,C17:C31)</f>
        <v>0</v>
      </c>
      <c r="D32" s="63">
        <f t="shared" si="2"/>
        <v>0</v>
      </c>
      <c r="E32" s="63">
        <f t="shared" si="2"/>
        <v>0</v>
      </c>
      <c r="F32" s="63">
        <f t="shared" si="2"/>
        <v>44.910000000000004</v>
      </c>
      <c r="G32" s="63">
        <f t="shared" si="2"/>
        <v>0</v>
      </c>
      <c r="H32" s="63">
        <f t="shared" si="2"/>
        <v>0</v>
      </c>
      <c r="I32" s="63">
        <f t="shared" si="2"/>
        <v>0</v>
      </c>
      <c r="J32" s="63">
        <f t="shared" si="2"/>
        <v>0</v>
      </c>
      <c r="K32" s="63">
        <f t="shared" si="2"/>
        <v>0</v>
      </c>
      <c r="L32" s="63">
        <f t="shared" si="2"/>
        <v>0</v>
      </c>
      <c r="M32" s="63">
        <f t="shared" si="2"/>
        <v>0</v>
      </c>
      <c r="N32" s="63">
        <f>+SUM(N11,N17:N31)</f>
        <v>167.99773333333331</v>
      </c>
      <c r="O32" s="63">
        <f>+SUM(O11,O17:O31)</f>
        <v>0</v>
      </c>
      <c r="P32" s="63">
        <f>+SUM(P11,P17:P31)</f>
        <v>0</v>
      </c>
      <c r="Q32" s="63">
        <f t="shared" si="2"/>
        <v>0</v>
      </c>
      <c r="R32" s="65">
        <f t="shared" si="2"/>
        <v>212.90773333333331</v>
      </c>
    </row>
    <row r="33" spans="2:18" ht="20.25" x14ac:dyDescent="0.3">
      <c r="B33" s="14" t="s">
        <v>22</v>
      </c>
      <c r="C33" s="22"/>
      <c r="D33" s="22"/>
      <c r="E33" s="22">
        <v>16.8</v>
      </c>
      <c r="F33" s="22">
        <v>18.600000000000001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16.3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53</v>
      </c>
      <c r="P35" s="7"/>
      <c r="Q35" s="7"/>
      <c r="R35" s="1"/>
    </row>
    <row r="36" spans="2:18" ht="23.25" x14ac:dyDescent="0.35">
      <c r="B36" s="26" t="s">
        <v>51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6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2018-09-14T16:51:04Z</cp:lastPrinted>
  <dcterms:created xsi:type="dcterms:W3CDTF">2008-10-21T17:58:04Z</dcterms:created>
  <dcterms:modified xsi:type="dcterms:W3CDTF">2019-06-26T19:46:26Z</dcterms:modified>
</cp:coreProperties>
</file>