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<sst xmlns="http://schemas.openxmlformats.org/spreadsheetml/2006/main" count="100" uniqueCount="53">
  <si>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</si>
  <si>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</si>
  <si>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</si>
  <si>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</si>
  <si>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</si>
  <si>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</si>
  <si>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</si>
  <si>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</si>
  <si>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</si>
  <si>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</si>
  <si>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</si>
  <si>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</si>
  <si>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</si>
  <si>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</si>
  <si>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</si>
  <si>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</si>
  <si>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</si>
  <si>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</si>
  <si>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</si>
  <si>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</si>
  <si>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</si>
  <si>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</si>
  <si>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</si>
  <si>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</si>
  <si>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</si>
  <si>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</si>
  <si>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</si>
  <si>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</si>
  <si>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</si>
  <si>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</si>
  <si>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</si>
  <si>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</si>
  <si>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</si>
  <si>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</si>
  <si>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</si>
  <si>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</si>
  <si>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</si>
  <si>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</si>
  <si>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</si>
  <si>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</si>
  <si>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</si>
  <si>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</si>
  <si>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SUCO</t>
  </si>
  <si>
    <t>PEJERREY</t>
  </si>
  <si>
    <t>CACHEMA</t>
  </si>
  <si>
    <t>JUREL</t>
  </si>
  <si>
    <t>JUREL FINO</t>
  </si>
  <si>
    <t>LORNA</t>
  </si>
  <si>
    <t>GCQ/jsr/due</t>
  </si>
  <si>
    <t>FECHA:31/01/2017</t>
  </si>
  <si>
    <t>Callao, 01 de febrero del 2017</t>
  </si>
  <si>
    <t>PALOMETA</t>
  </si>
  <si>
    <t>CAMOTILLO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</si>
</sst>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topLeftCell="A4" zoomScale="75" zoomScaleNormal="75" workbookViewId="0">
      <selection activeCell="M21" sqref="M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3" t="s">
        <v>37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49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80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35.792000000000002</v>
      </c>
      <c r="N11" s="35">
        <v>148.1316313265956</v>
      </c>
      <c r="O11" s="35">
        <v>0</v>
      </c>
      <c r="P11" s="35">
        <v>0</v>
      </c>
      <c r="Q11" s="35">
        <v>0</v>
      </c>
      <c r="R11" s="16">
        <f>SUM(C11:Q11)</f>
        <v>263.92363132659557</v>
      </c>
    </row>
    <row r="12" spans="2:18" ht="20.25" x14ac:dyDescent="0.3">
      <c r="B12" s="17" t="s">
        <v>16</v>
      </c>
      <c r="C12" s="18">
        <v>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3</v>
      </c>
      <c r="N12" s="18">
        <v>28</v>
      </c>
      <c r="O12" s="18" t="s">
        <v>17</v>
      </c>
      <c r="P12" s="18" t="s">
        <v>17</v>
      </c>
      <c r="Q12" s="18" t="s">
        <v>17</v>
      </c>
      <c r="R12" s="16">
        <f>SUM(C12:Q12)</f>
        <v>38</v>
      </c>
    </row>
    <row r="13" spans="2:18" ht="20.25" x14ac:dyDescent="0.3">
      <c r="B13" s="17" t="s">
        <v>18</v>
      </c>
      <c r="C13" s="18">
        <v>4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1</v>
      </c>
      <c r="N13" s="18">
        <v>6</v>
      </c>
      <c r="O13" s="18" t="s">
        <v>17</v>
      </c>
      <c r="P13" s="18" t="s">
        <v>17</v>
      </c>
      <c r="Q13" s="18" t="s">
        <v>17</v>
      </c>
      <c r="R13" s="16">
        <f>SUM(C13:Q13)</f>
        <v>11</v>
      </c>
    </row>
    <row r="14" spans="2:18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78.325123152709367</v>
      </c>
      <c r="N14" s="18">
        <v>13.213991680313859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>
        <v>15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>
        <v>9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45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1.1259999999999999</v>
      </c>
      <c r="O27" s="21"/>
      <c r="P27" s="21"/>
      <c r="Q27" s="21"/>
      <c r="R27" s="16">
        <f t="shared" si="0"/>
        <v>1.1259999999999999</v>
      </c>
    </row>
    <row r="28" spans="2:18" ht="20.25" x14ac:dyDescent="0.3">
      <c r="B28" s="17" t="s">
        <v>43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21">
        <v>0.68</v>
      </c>
      <c r="O28" s="21"/>
      <c r="P28" s="21"/>
      <c r="Q28" s="21"/>
      <c r="R28" s="16">
        <f t="shared" si="0"/>
        <v>0.68</v>
      </c>
    </row>
    <row r="29" spans="2:18" ht="21" thickBot="1" x14ac:dyDescent="0.35">
      <c r="B29" s="17" t="s">
        <v>52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40">
        <v>6.2E-2</v>
      </c>
      <c r="O29" s="21"/>
      <c r="P29" s="21"/>
      <c r="Q29" s="21"/>
      <c r="R29" s="16">
        <f t="shared" si="0"/>
        <v>6.2E-2</v>
      </c>
    </row>
    <row r="30" spans="2:18" ht="21" thickTop="1" x14ac:dyDescent="0.3">
      <c r="B30" s="70" t="s">
        <v>23</v>
      </c>
      <c r="C30" s="71">
        <f t="shared" ref="C30:R30" si="1">+SUM(C11,C17:C29)</f>
        <v>80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35.792000000000002</v>
      </c>
      <c r="N30" s="71">
        <f t="shared" si="1"/>
        <v>149.99963132659562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265.79163132659556</v>
      </c>
    </row>
    <row r="31" spans="2:18" ht="22.5" customHeight="1" x14ac:dyDescent="0.3">
      <c r="B31" s="15" t="s">
        <v>24</v>
      </c>
      <c r="C31" s="23"/>
      <c r="D31" s="23"/>
      <c r="E31" s="23">
        <v>23.8</v>
      </c>
      <c r="F31" s="23">
        <v>24.4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48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2017-02-01T16:51:20Z</dcterms:modified>
</cp:coreProperties>
</file>