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<sst xmlns="http://schemas.openxmlformats.org/spreadsheetml/2006/main" count="107" uniqueCount="55">
  <si>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</si>
  <si>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</si>
  <si>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</si>
  <si>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</si>
  <si>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</si>
  <si>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</si>
  <si>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</si>
  <si>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</si>
  <si>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</si>
  <si>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</si>
  <si>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</si>
  <si>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</si>
  <si>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</si>
  <si>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</si>
  <si>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</si>
  <si>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</si>
  <si>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</si>
  <si>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</si>
  <si>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</si>
  <si>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</si>
  <si>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</si>
  <si>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</si>
  <si>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</si>
  <si>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</si>
  <si>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</si>
  <si>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</si>
  <si>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</si>
  <si>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</si>
  <si>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</si>
  <si>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</si>
  <si>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</si>
  <si>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</si>
  <si>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</si>
  <si>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</si>
  <si>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</si>
  <si>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</si>
  <si>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</si>
  <si>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</si>
  <si>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</si>
  <si>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</si>
  <si>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CACHEMA</t>
  </si>
  <si>
    <t>BARRILETE</t>
  </si>
  <si>
    <t>BAGRE</t>
  </si>
  <si>
    <t>CHILINDRINA</t>
  </si>
  <si>
    <t>CABINZA</t>
  </si>
  <si>
    <t>INSTITUTO  DEL  MAR  DEL PERU</t>
  </si>
  <si>
    <t>Área Funcional de Investigaciones de Recursos Neríticos Pelágicos</t>
  </si>
  <si>
    <t>CAMOTILLO</t>
  </si>
  <si>
    <t>MOJARRILLA</t>
  </si>
  <si>
    <t xml:space="preserve"> D.S.Nº 011-2013-PRODUCE, D.S. 001-2015-PRODUCE, RM 035-2015-PRODUCE</t>
  </si>
  <si>
    <t>GCQ/mfm, jsr</t>
  </si>
  <si>
    <t>Pisco*</t>
  </si>
  <si>
    <t>* Puerto de Pisco, veda por presencia de  juveniles de anchoveta.</t>
  </si>
  <si>
    <t>FECHA: 03/02/2015</t>
  </si>
  <si>
    <t>Callao, 04 de febrero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</si>
</sst>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S35" sqref="S3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45</v>
      </c>
    </row>
    <row r="2" ht="12.75">
      <c r="B2" s="71" t="s">
        <v>46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53</v>
      </c>
      <c r="Q8" s="34"/>
      <c r="R8" s="48"/>
    </row>
    <row r="9" spans="2:18" ht="18">
      <c r="B9" s="9" t="s">
        <v>2</v>
      </c>
      <c r="C9" s="10" t="s">
        <v>49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51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32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104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136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>
        <v>2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>
        <v>15</v>
      </c>
      <c r="N12" s="19" t="s">
        <v>19</v>
      </c>
      <c r="O12" s="19" t="s">
        <v>19</v>
      </c>
      <c r="P12" s="19" t="s">
        <v>19</v>
      </c>
      <c r="Q12" s="19" t="s">
        <v>19</v>
      </c>
      <c r="R12" s="17">
        <f>SUM(C12:Q12)</f>
        <v>17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>
        <v>2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>
        <v>6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8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>
        <v>0.5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>
        <v>25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>
        <v>14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>
        <v>12.5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46"/>
      <c r="F18" s="46"/>
      <c r="G18" s="25"/>
      <c r="H18" s="25"/>
      <c r="I18" s="25"/>
      <c r="J18" s="25"/>
      <c r="K18" s="25">
        <v>57</v>
      </c>
      <c r="L18" s="25"/>
      <c r="M18" s="25"/>
      <c r="N18" s="25"/>
      <c r="O18" s="25"/>
      <c r="P18" s="25"/>
      <c r="Q18" s="25"/>
      <c r="R18" s="17">
        <f t="shared" si="0"/>
        <v>57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25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46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41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64"/>
      <c r="N22" s="64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42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64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64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64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40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44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43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25"/>
      <c r="F29" s="25"/>
      <c r="G29" s="25"/>
      <c r="H29" s="25"/>
      <c r="I29" s="25"/>
      <c r="J29" s="25"/>
      <c r="K29" s="46"/>
      <c r="L29" s="25"/>
      <c r="M29" s="25"/>
      <c r="N29" s="64"/>
      <c r="O29" s="25"/>
      <c r="P29" s="25"/>
      <c r="Q29" s="25"/>
      <c r="R29" s="17">
        <f t="shared" si="0"/>
        <v>0</v>
      </c>
    </row>
    <row r="30" spans="2:24" ht="20.25">
      <c r="B30" s="18" t="s">
        <v>47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32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57</v>
      </c>
      <c r="L31" s="17">
        <f t="shared" si="1"/>
        <v>0</v>
      </c>
      <c r="M31" s="17">
        <f>+SUM(M11,M17:M30)</f>
        <v>104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193</v>
      </c>
    </row>
    <row r="32" spans="2:41" ht="22.5" customHeight="1">
      <c r="B32" s="16" t="s">
        <v>29</v>
      </c>
      <c r="C32" s="28"/>
      <c r="D32" s="28"/>
      <c r="E32" s="28">
        <v>18.7</v>
      </c>
      <c r="F32" s="28">
        <v>22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v>17.6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 t="s">
        <v>52</v>
      </c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54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2015-01-21T18:03:16Z</cp:lastPrinted>
  <dcterms:created xsi:type="dcterms:W3CDTF">2008-10-21T17:58:04Z</dcterms:created>
  <dcterms:modified xsi:type="dcterms:W3CDTF">2015-02-04T18:43:56Z</dcterms:modified>
  <cp:category/>
  <cp:version/>
  <cp:contentType/>
  <cp:contentStatus/>
</cp:coreProperties>
</file>