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<sst xmlns="http://schemas.openxmlformats.org/spreadsheetml/2006/main" count="410" uniqueCount="68">
  <si>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</si>
  <si>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</si>
  <si>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</si>
  <si>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</si>
  <si>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</si>
  <si>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</si>
  <si>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</si>
  <si>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</si>
  <si>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</si>
  <si>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</si>
  <si>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</si>
  <si>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</si>
  <si>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</si>
  <si>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</si>
  <si>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</si>
  <si>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</si>
  <si>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</si>
  <si>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</si>
  <si>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</si>
  <si>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</si>
  <si>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</si>
  <si>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</si>
  <si>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</si>
  <si>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</si>
  <si>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</si>
  <si>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</si>
  <si>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</si>
  <si>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</si>
  <si>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</si>
  <si>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</si>
  <si>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</si>
  <si>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</si>
  <si>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</si>
  <si>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</si>
  <si>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</si>
  <si>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</si>
  <si>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</si>
  <si>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</si>
  <si>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</si>
  <si>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</si>
  <si>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</si>
  <si>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</si>
  <si>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</si>
  <si>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</si>
  <si>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</si>
  <si>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</si>
  <si>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</si>
  <si>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</si>
  <si>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</si>
  <si>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</si>
  <si>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</si>
  <si>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</si>
  <si>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</si>
  <si>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</si>
  <si>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</si>
  <si>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</si>
  <si>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</si>
  <si>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</si>
  <si>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</si>
  <si>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</si>
  <si>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</si>
  <si>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</si>
  <si>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</si>
  <si>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</si>
  <si>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</si>
  <si>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</si>
  <si>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 xml:space="preserve">        Fecha  : 01/09/2022</t>
  </si>
  <si>
    <t>Callao, 02 de setiembre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</si>
</sst>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/>
    <cellStyle name="Estilo 1 2" xfId="11"/>
    <cellStyle name="Euro" xfId="2"/>
    <cellStyle name="Euro 2" xfId="12"/>
    <cellStyle name="Excel Built-in Explanatory Text" xfId="8"/>
    <cellStyle name="Normal" xfId="0" builtinId="0"/>
    <cellStyle name="Normal 2" xfId="3"/>
    <cellStyle name="Normal 2 2" xfId="4"/>
    <cellStyle name="Normal 2 3" xfId="13"/>
    <cellStyle name="Normal 3" xfId="5"/>
    <cellStyle name="Normal 4" xfId="6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D1" zoomScale="23" zoomScaleNormal="23" workbookViewId="0">
      <selection activeCell="AM23" sqref="AM23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66</v>
      </c>
      <c r="AP8" s="69"/>
      <c r="AQ8" s="69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230.5</v>
      </c>
      <c r="AN12" s="30">
        <v>0</v>
      </c>
      <c r="AO12" s="30">
        <f>SUMIF($C$11:$AN$11,"Ind",C12:AN12)</f>
        <v>230.5</v>
      </c>
      <c r="AP12" s="30">
        <f>SUMIF($C$11:$AN$11,"I.Mad",C12:AN12)</f>
        <v>0</v>
      </c>
      <c r="AQ12" s="30">
        <f>SUM(AO12:AP12)</f>
        <v>230.5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3</v>
      </c>
      <c r="AN13" s="30" t="s">
        <v>34</v>
      </c>
      <c r="AO13" s="30">
        <f>SUMIF($C$11:$AN$11,"Ind*",C13:AN13)</f>
        <v>3</v>
      </c>
      <c r="AP13" s="30">
        <f>SUMIF($C$11:$AN$11,"I.Mad",C13:AN13)</f>
        <v>0</v>
      </c>
      <c r="AQ13" s="30">
        <f>SUM(AO13:AP13)</f>
        <v>3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3</v>
      </c>
      <c r="AN14" s="30" t="s">
        <v>34</v>
      </c>
      <c r="AO14" s="30">
        <f>SUMIF($C$11:$AN$11,"Ind*",C14:AN14)</f>
        <v>3</v>
      </c>
      <c r="AP14" s="30">
        <f>SUMIF($C$11:$AN$11,"I.Mad",C14:AN14)</f>
        <v>0</v>
      </c>
      <c r="AQ14" s="30">
        <f>SUM(AO14:AP14)</f>
        <v>3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16.507119844563949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12.5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230.5</v>
      </c>
      <c r="AN41" s="42">
        <f t="shared" si="3"/>
        <v>0</v>
      </c>
      <c r="AO41" s="42">
        <f>SUM(AO12,AO18,AO24:AO37)</f>
        <v>230.5</v>
      </c>
      <c r="AP41" s="42">
        <f>SUM(AP12,AP18,AP24:AP37)</f>
        <v>0</v>
      </c>
      <c r="AQ41" s="42">
        <f t="shared" si="2"/>
        <v>230.5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2022-04-13T19:07:22Z</cp:lastPrinted>
  <dcterms:created xsi:type="dcterms:W3CDTF">2008-10-21T17:58:04Z</dcterms:created>
  <dcterms:modified xsi:type="dcterms:W3CDTF">2022-09-05T14:00:02Z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