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<sst xmlns="http://schemas.openxmlformats.org/spreadsheetml/2006/main" count="412" uniqueCount="68">
  <si>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</si>
  <si>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</si>
  <si>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</si>
  <si>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</si>
  <si>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</si>
  <si>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</si>
  <si>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</si>
  <si>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</si>
  <si>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</si>
  <si>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</si>
  <si>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</si>
  <si>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</si>
  <si>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</si>
  <si>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</si>
  <si>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</si>
  <si>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</si>
  <si>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</si>
  <si>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</si>
  <si>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</si>
  <si>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</si>
  <si>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</si>
  <si>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</si>
  <si>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</si>
  <si>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</si>
  <si>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</si>
  <si>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</si>
  <si>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</si>
  <si>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</si>
  <si>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</si>
  <si>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</si>
  <si>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</si>
  <si>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</si>
  <si>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</si>
  <si>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</si>
  <si>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</si>
  <si>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</si>
  <si>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</si>
  <si>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</si>
  <si>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</si>
  <si>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</si>
  <si>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</si>
  <si>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</si>
  <si>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</si>
  <si>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</si>
  <si>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</si>
  <si>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</si>
  <si>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</si>
  <si>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</si>
  <si>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</si>
  <si>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</si>
  <si>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</si>
  <si>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</si>
  <si>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</si>
  <si>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</si>
  <si>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</si>
  <si>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</si>
  <si>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</si>
  <si>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</si>
  <si>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</si>
  <si>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</si>
  <si>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</si>
  <si>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</si>
  <si>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</si>
  <si>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</si>
  <si>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</si>
  <si>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</si>
  <si>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07 de  Febrero del 2011</t>
  </si>
  <si>
    <t xml:space="preserve">        Fecha  : 05/02/2011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</si>
</sst>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I5">
      <selection activeCell="Y32" sqref="Y32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67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>
        <v>788</v>
      </c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600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1388</v>
      </c>
      <c r="AP22" s="28">
        <f aca="true" t="shared" si="1" ref="AP22:AP35">SUMIF($C$9:$AN$9,"I.Mad",C22:AN22)</f>
        <v>0</v>
      </c>
      <c r="AQ22" s="28">
        <f aca="true" t="shared" si="2" ref="AQ22:AQ35">SUM(AO22:AP22)</f>
        <v>1388</v>
      </c>
    </row>
    <row r="23" spans="2:43" ht="20.25">
      <c r="B23" s="58" t="s">
        <v>39</v>
      </c>
      <c r="C23" s="55">
        <v>57</v>
      </c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68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125</v>
      </c>
      <c r="AP23" s="28">
        <f t="shared" si="1"/>
        <v>0</v>
      </c>
      <c r="AQ23" s="28">
        <f t="shared" si="2"/>
        <v>125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>
        <v>1</v>
      </c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</v>
      </c>
      <c r="AP32" s="28">
        <f t="shared" si="1"/>
        <v>0</v>
      </c>
      <c r="AQ32" s="28">
        <f t="shared" si="2"/>
        <v>1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845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669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1514</v>
      </c>
      <c r="AP36" s="28">
        <f>SUM(AP10,AP16,AP22:AP35)</f>
        <v>0</v>
      </c>
      <c r="AQ36" s="28">
        <f>SUM(AO36:AP36)</f>
        <v>1514</v>
      </c>
    </row>
    <row r="37" spans="2:43" ht="22.5" customHeight="1">
      <c r="B37" s="27" t="s">
        <v>53</v>
      </c>
      <c r="C37" s="63">
        <v>24</v>
      </c>
      <c r="D37" s="63"/>
      <c r="E37" s="63"/>
      <c r="F37" s="63"/>
      <c r="G37" s="63">
        <v>16.1</v>
      </c>
      <c r="H37" s="63"/>
      <c r="I37" s="63">
        <v>19.8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23.8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15.8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2011-02-07T20:27:14Z</dcterms:modified>
  <cp:category/>
  <cp:version/>
  <cp:contentType/>
  <cp:contentStatus/>
</cp:coreProperties>
</file>