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8\Industrial\"/>
    </mc:Choice>
  </mc:AlternateContent>
  <bookViews>
    <workbookView showHorizontalScroll="0" showVerticalScroll="0" showSheetTabs="0" xWindow="0" yWindow="0" windowWidth="24000" windowHeight="913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<sst xmlns="http://schemas.openxmlformats.org/spreadsheetml/2006/main" count="409" uniqueCount="68">
  <si>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</si>
  <si>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</si>
  <si>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</si>
  <si>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</si>
  <si>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</si>
  <si>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</si>
  <si>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</si>
  <si>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</si>
  <si>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</si>
  <si>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</si>
  <si>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</si>
  <si>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</si>
  <si>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</si>
  <si>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</si>
  <si>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</si>
  <si>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</si>
  <si>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</si>
  <si>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</si>
  <si>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</si>
  <si>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</si>
  <si>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</si>
  <si>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</si>
  <si>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</si>
  <si>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</si>
  <si>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</si>
  <si>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</si>
  <si>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</si>
  <si>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</si>
  <si>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</si>
  <si>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</si>
  <si>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</si>
  <si>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</si>
  <si>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</si>
  <si>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</si>
  <si>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</si>
  <si>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</si>
  <si>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</si>
  <si>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</si>
  <si>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</si>
  <si>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</si>
  <si>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</si>
  <si>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</si>
  <si>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</si>
  <si>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</si>
  <si>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</si>
  <si>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</si>
  <si>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</si>
  <si>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</si>
  <si>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</si>
  <si>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</si>
  <si>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</si>
  <si>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</si>
  <si>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</si>
  <si>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</si>
  <si>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</si>
  <si>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</si>
  <si>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</si>
  <si>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</si>
  <si>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</si>
  <si>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</si>
  <si>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</si>
  <si>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</si>
  <si>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</si>
  <si>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</si>
  <si>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</si>
  <si>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</si>
  <si>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 xml:space="preserve">        Fecha  : 09/11/2018</t>
  </si>
  <si>
    <t>Callao, 12 de noviembre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</si>
</sst>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C1" zoomScale="20" zoomScaleNormal="20" workbookViewId="0">
      <selection activeCell="AM42" sqref="AM42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434.11</v>
      </c>
      <c r="AN12" s="51">
        <v>197.12</v>
      </c>
      <c r="AO12" s="52">
        <f>SUMIF($C$11:$AN$11,"Ind*",C12:AN12)</f>
        <v>434.11</v>
      </c>
      <c r="AP12" s="52">
        <f>SUMIF($C$11:$AN$11,"I.Mad",C12:AN12)</f>
        <v>197.12</v>
      </c>
      <c r="AQ12" s="52">
        <f>SUM(AO12:AP12)</f>
        <v>631.23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6</v>
      </c>
      <c r="AN13" s="53">
        <v>4</v>
      </c>
      <c r="AO13" s="52">
        <f>SUMIF($C$11:$AN$11,"Ind*",C13:AN13)</f>
        <v>6</v>
      </c>
      <c r="AP13" s="52">
        <f>SUMIF($C$11:$AN$11,"I.Mad",C13:AN13)</f>
        <v>4</v>
      </c>
      <c r="AQ13" s="52">
        <f>SUM(AO13:AP13)</f>
        <v>10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2</v>
      </c>
      <c r="AN14" s="53">
        <v>1</v>
      </c>
      <c r="AO14" s="52">
        <f>SUMIF($C$11:$AN$11,"Ind*",C14:AN14)</f>
        <v>2</v>
      </c>
      <c r="AP14" s="52">
        <f>SUMIF($C$11:$AN$11,"I.Mad",C14:AN14)</f>
        <v>1</v>
      </c>
      <c r="AQ14" s="52">
        <f>SUM(AO14:AP14)</f>
        <v>3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2.0871919098781548</v>
      </c>
      <c r="AN15" s="53">
        <v>0.61728395061728381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13</v>
      </c>
      <c r="AN16" s="58">
        <v>13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434.11</v>
      </c>
      <c r="AN41" s="55">
        <f t="shared" si="8"/>
        <v>197.12</v>
      </c>
      <c r="AO41" s="55">
        <f>SUM(AO12,AO18,AO24:AO37)</f>
        <v>434.11</v>
      </c>
      <c r="AP41" s="55">
        <f>SUM(AP12,AP18,AP24:AP37)</f>
        <v>197.12</v>
      </c>
      <c r="AQ41" s="55">
        <f>SUM(AO41:AP41)</f>
        <v>631.23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17.2</v>
      </c>
      <c r="H42" s="57"/>
      <c r="I42" s="57">
        <v>19.3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16.3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2018-11-12T18:08:18Z</dcterms:modified>
</cp:coreProperties>
</file>