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9072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<sst xmlns="http://schemas.openxmlformats.org/spreadsheetml/2006/main" count="414" uniqueCount="68">
  <si>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</si>
  <si>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</si>
  <si>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</si>
  <si>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</si>
  <si>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</si>
  <si>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</si>
  <si>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</si>
  <si>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</si>
  <si>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</si>
  <si>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</si>
  <si>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</si>
  <si>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</si>
  <si>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</si>
  <si>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</si>
  <si>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</si>
  <si>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</si>
  <si>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</si>
  <si>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</si>
  <si>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</si>
  <si>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</si>
  <si>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</si>
  <si>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</si>
  <si>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</si>
  <si>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</si>
  <si>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</si>
  <si>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</si>
  <si>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</si>
  <si>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</si>
  <si>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</si>
  <si>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</si>
  <si>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</si>
  <si>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</si>
  <si>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</si>
  <si>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</si>
  <si>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</si>
  <si>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</si>
  <si>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</si>
  <si>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</si>
  <si>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</si>
  <si>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</si>
  <si>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</si>
  <si>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</si>
  <si>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</si>
  <si>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</si>
  <si>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</si>
  <si>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</si>
  <si>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</si>
  <si>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</si>
  <si>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</si>
  <si>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</si>
  <si>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</si>
  <si>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</si>
  <si>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</si>
  <si>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</si>
  <si>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</si>
  <si>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</si>
  <si>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</si>
  <si>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</si>
  <si>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</si>
  <si>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</si>
  <si>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</si>
  <si>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</si>
  <si>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</si>
  <si>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 xml:space="preserve">           Atención: Sra. Ana María Choquehuanca</t>
  </si>
  <si>
    <t>CPT/jsr</t>
  </si>
  <si>
    <t>R.M.N°008-2024-PRODUCE</t>
  </si>
  <si>
    <t xml:space="preserve">        Fecha  : 12/02/2024</t>
  </si>
  <si>
    <t>Callao,13 de febrero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</si>
</sst>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2" fontId="22" fillId="0" borderId="2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R16" zoomScale="26" zoomScaleNormal="26" workbookViewId="0">
      <selection activeCell="AM47" sqref="AM47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40" width="28.2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43" ht="35.4" x14ac:dyDescent="0.6">
      <c r="B1" s="2" t="s">
        <v>0</v>
      </c>
    </row>
    <row r="2" spans="2:43" ht="30" x14ac:dyDescent="0.5">
      <c r="B2" s="3" t="s">
        <v>1</v>
      </c>
    </row>
    <row r="3" spans="2:43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0.200000000000003" x14ac:dyDescent="0.7">
      <c r="B4" s="58" t="s">
        <v>63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43" ht="45" customHeight="1" x14ac:dyDescent="0.6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43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43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</row>
    <row r="8" spans="2:43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66</v>
      </c>
      <c r="AP8" s="60"/>
      <c r="AQ8" s="60"/>
    </row>
    <row r="9" spans="2:43" ht="28.2" x14ac:dyDescent="0.5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6">
      <c r="B10" s="17" t="s">
        <v>7</v>
      </c>
      <c r="C10" s="55" t="s">
        <v>8</v>
      </c>
      <c r="D10" s="55"/>
      <c r="E10" s="55" t="s">
        <v>9</v>
      </c>
      <c r="F10" s="55"/>
      <c r="G10" s="55" t="s">
        <v>10</v>
      </c>
      <c r="H10" s="55"/>
      <c r="I10" s="55" t="s">
        <v>11</v>
      </c>
      <c r="J10" s="55"/>
      <c r="K10" s="55" t="s">
        <v>12</v>
      </c>
      <c r="L10" s="55"/>
      <c r="M10" s="55" t="s">
        <v>13</v>
      </c>
      <c r="N10" s="55"/>
      <c r="O10" s="55" t="s">
        <v>14</v>
      </c>
      <c r="P10" s="55"/>
      <c r="Q10" s="55" t="s">
        <v>15</v>
      </c>
      <c r="R10" s="55"/>
      <c r="S10" s="55" t="s">
        <v>16</v>
      </c>
      <c r="T10" s="55"/>
      <c r="U10" s="55" t="s">
        <v>17</v>
      </c>
      <c r="V10" s="55"/>
      <c r="W10" s="55" t="s">
        <v>18</v>
      </c>
      <c r="X10" s="55"/>
      <c r="Y10" s="57" t="s">
        <v>19</v>
      </c>
      <c r="Z10" s="57"/>
      <c r="AA10" s="55" t="s">
        <v>20</v>
      </c>
      <c r="AB10" s="55"/>
      <c r="AC10" s="55" t="s">
        <v>21</v>
      </c>
      <c r="AD10" s="55"/>
      <c r="AE10" s="55" t="s">
        <v>22</v>
      </c>
      <c r="AF10" s="55"/>
      <c r="AG10" s="55" t="s">
        <v>23</v>
      </c>
      <c r="AH10" s="55"/>
      <c r="AI10" s="55" t="s">
        <v>24</v>
      </c>
      <c r="AJ10" s="55"/>
      <c r="AK10" s="55" t="s">
        <v>25</v>
      </c>
      <c r="AL10" s="55"/>
      <c r="AM10" s="55" t="s">
        <v>26</v>
      </c>
      <c r="AN10" s="55"/>
      <c r="AO10" s="56" t="s">
        <v>27</v>
      </c>
      <c r="AP10" s="56"/>
      <c r="AQ10" s="18" t="s">
        <v>28</v>
      </c>
    </row>
    <row r="11" spans="2:43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7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43" ht="50.25" customHeight="1" x14ac:dyDescent="0.7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43" ht="50.25" customHeight="1" x14ac:dyDescent="0.7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43" ht="50.25" customHeight="1" x14ac:dyDescent="0.7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7">
      <c r="B16" s="25" t="s">
        <v>36</v>
      </c>
      <c r="C16" s="24" t="s">
        <v>33</v>
      </c>
      <c r="D16" s="24" t="s">
        <v>33</v>
      </c>
      <c r="E16" s="24" t="s">
        <v>33</v>
      </c>
      <c r="F16" s="24" t="s">
        <v>33</v>
      </c>
      <c r="G16" s="24" t="s">
        <v>33</v>
      </c>
      <c r="H16" s="24" t="s">
        <v>33</v>
      </c>
      <c r="I16" s="24" t="s">
        <v>33</v>
      </c>
      <c r="J16" s="24" t="s">
        <v>33</v>
      </c>
      <c r="K16" s="24" t="s">
        <v>33</v>
      </c>
      <c r="L16" s="24" t="s">
        <v>33</v>
      </c>
      <c r="M16" s="24" t="s">
        <v>33</v>
      </c>
      <c r="N16" s="24" t="s">
        <v>33</v>
      </c>
      <c r="O16" s="24" t="s">
        <v>33</v>
      </c>
      <c r="P16" s="24" t="s">
        <v>33</v>
      </c>
      <c r="Q16" s="24" t="s">
        <v>33</v>
      </c>
      <c r="R16" s="24" t="s">
        <v>33</v>
      </c>
      <c r="S16" s="24" t="s">
        <v>33</v>
      </c>
      <c r="T16" s="24" t="s">
        <v>33</v>
      </c>
      <c r="U16" s="24" t="s">
        <v>33</v>
      </c>
      <c r="V16" s="24" t="s">
        <v>33</v>
      </c>
      <c r="W16" s="24" t="s">
        <v>33</v>
      </c>
      <c r="X16" s="24" t="s">
        <v>33</v>
      </c>
      <c r="Y16" s="24" t="s">
        <v>33</v>
      </c>
      <c r="Z16" s="24" t="s">
        <v>33</v>
      </c>
      <c r="AA16" s="24" t="s">
        <v>33</v>
      </c>
      <c r="AB16" s="24" t="s">
        <v>33</v>
      </c>
      <c r="AC16" s="24" t="s">
        <v>33</v>
      </c>
      <c r="AD16" s="24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5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50.25" customHeight="1" x14ac:dyDescent="0.7">
      <c r="B25" s="34" t="s">
        <v>42</v>
      </c>
      <c r="C25" s="32"/>
      <c r="D25" s="35"/>
      <c r="E25" s="32"/>
      <c r="F25" s="36"/>
      <c r="G25" s="32"/>
      <c r="H25" s="32"/>
      <c r="I25" s="32"/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0</v>
      </c>
      <c r="AP25" s="24">
        <f t="shared" si="1"/>
        <v>0</v>
      </c>
      <c r="AQ25" s="32">
        <f t="shared" si="2"/>
        <v>0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27"/>
      <c r="J30" s="5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54"/>
      <c r="Z30" s="27"/>
      <c r="AA30" s="54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0</v>
      </c>
      <c r="AP30" s="24">
        <f t="shared" si="1"/>
        <v>0</v>
      </c>
      <c r="AQ30" s="32">
        <f t="shared" si="2"/>
        <v>0</v>
      </c>
    </row>
    <row r="31" spans="1:43" ht="50.25" customHeight="1" x14ac:dyDescent="0.7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51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53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54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55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56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0</v>
      </c>
      <c r="F41" s="32">
        <f t="shared" si="3"/>
        <v>0</v>
      </c>
      <c r="G41" s="32">
        <f t="shared" si="3"/>
        <v>0</v>
      </c>
      <c r="H41" s="32">
        <f>+SUM(H24:H40,H18,H12)</f>
        <v>0</v>
      </c>
      <c r="I41" s="32">
        <f>+SUM(I24:I40,I18,I12)</f>
        <v>0</v>
      </c>
      <c r="J41" s="32">
        <f t="shared" si="3"/>
        <v>0</v>
      </c>
      <c r="K41" s="32">
        <f t="shared" si="3"/>
        <v>0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0</v>
      </c>
      <c r="R41" s="32">
        <f t="shared" si="3"/>
        <v>0</v>
      </c>
      <c r="S41" s="32">
        <f t="shared" si="3"/>
        <v>0</v>
      </c>
      <c r="T41" s="32">
        <f t="shared" si="3"/>
        <v>0</v>
      </c>
      <c r="U41" s="32">
        <f t="shared" si="3"/>
        <v>0</v>
      </c>
      <c r="V41" s="32">
        <f t="shared" si="3"/>
        <v>0</v>
      </c>
      <c r="W41" s="32">
        <f t="shared" si="3"/>
        <v>0</v>
      </c>
      <c r="X41" s="32">
        <f t="shared" si="3"/>
        <v>0</v>
      </c>
      <c r="Y41" s="32">
        <f t="shared" si="3"/>
        <v>0</v>
      </c>
      <c r="Z41" s="32">
        <f t="shared" si="3"/>
        <v>0</v>
      </c>
      <c r="AA41" s="32">
        <f>+SUM(AA24:AA40,AA18,C12)</f>
        <v>0</v>
      </c>
      <c r="AB41" s="32">
        <f t="shared" si="3"/>
        <v>0</v>
      </c>
      <c r="AC41" s="32">
        <f t="shared" si="3"/>
        <v>0</v>
      </c>
      <c r="AD41" s="32">
        <f t="shared" si="3"/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0</v>
      </c>
      <c r="AN41" s="32">
        <f>+SUM(AN24:AN40,AN18,AN12)</f>
        <v>0</v>
      </c>
      <c r="AO41" s="32">
        <f>SUM(AO12,AO18,AO24:AO37)</f>
        <v>0</v>
      </c>
      <c r="AP41" s="32">
        <f>SUM(AP12,AP18,AP24:AP37)</f>
        <v>0</v>
      </c>
      <c r="AQ41" s="32">
        <f t="shared" si="2"/>
        <v>0</v>
      </c>
    </row>
    <row r="42" spans="2:43" ht="50.25" customHeight="1" x14ac:dyDescent="0.7">
      <c r="B42" s="23" t="s">
        <v>57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59</v>
      </c>
      <c r="C44" s="4" t="s">
        <v>60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61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64</v>
      </c>
      <c r="C46" s="3"/>
      <c r="G46" s="47"/>
      <c r="J46" s="43"/>
      <c r="M46" s="48"/>
      <c r="N46" s="51"/>
      <c r="Y46" s="49"/>
      <c r="Z46" s="49"/>
      <c r="AG46" s="52"/>
      <c r="AM46" s="53" t="s">
        <v>67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2024-02-17T22:10:38Z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