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490" windowHeight="751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<sst xmlns="http://schemas.openxmlformats.org/spreadsheetml/2006/main" count="404" uniqueCount="66">
  <si>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</si>
  <si>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</si>
  <si>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</si>
  <si>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</si>
  <si>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</si>
  <si>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</si>
  <si>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</si>
  <si>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</si>
  <si>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</si>
  <si>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</si>
  <si>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</si>
  <si>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</si>
  <si>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</si>
  <si>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</si>
  <si>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</si>
  <si>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</si>
  <si>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</si>
  <si>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</si>
  <si>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</si>
  <si>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</si>
  <si>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</si>
  <si>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</si>
  <si>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</si>
  <si>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</si>
  <si>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</si>
  <si>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</si>
  <si>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</si>
  <si>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</si>
  <si>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</si>
  <si>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</si>
  <si>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</si>
  <si>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</si>
  <si>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</si>
  <si>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</si>
  <si>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</si>
  <si>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</si>
  <si>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</si>
  <si>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</si>
  <si>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</si>
  <si>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</si>
  <si>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</si>
  <si>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</si>
  <si>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</si>
  <si>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</si>
  <si>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</si>
  <si>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</si>
  <si>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</si>
  <si>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</si>
  <si>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</si>
  <si>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</si>
  <si>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</si>
  <si>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</si>
  <si>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</si>
  <si>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</si>
  <si>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</si>
  <si>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</si>
  <si>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</si>
  <si>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</si>
  <si>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</si>
  <si>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</si>
  <si>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</si>
  <si>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</si>
  <si>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</si>
  <si>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12/04/2017</t>
  </si>
  <si>
    <t>Callao, 17 de abril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</si>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</sst>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N26" sqref="AN2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63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79.165000000000006</v>
      </c>
      <c r="AN12" s="51">
        <v>48.995399999999989</v>
      </c>
      <c r="AO12" s="52">
        <f>SUMIF($C$11:$AN$11,"Ind*",C12:AN12)</f>
        <v>79.165000000000006</v>
      </c>
      <c r="AP12" s="52">
        <f>SUMIF($C$11:$AN$11,"I.Mad",C12:AN12)</f>
        <v>48.995399999999989</v>
      </c>
      <c r="AQ12" s="52">
        <f>SUM(AO12:AP12)</f>
        <v>128.16039999999998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4</v>
      </c>
      <c r="AN13" s="53">
        <v>2</v>
      </c>
      <c r="AO13" s="52">
        <f>SUMIF($C$11:$AN$11,"Ind*",C13:AN13)</f>
        <v>4</v>
      </c>
      <c r="AP13" s="52">
        <f>SUMIF($C$11:$AN$11,"I.Mad",C13:AN13)</f>
        <v>2</v>
      </c>
      <c r="AQ13" s="52">
        <f>SUM(AO13:AP13)</f>
        <v>6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65</v>
      </c>
      <c r="AN14" s="53">
        <v>2</v>
      </c>
      <c r="AO14" s="52">
        <f>SUMIF($C$11:$AN$11,"Ind*",C14:AN14)</f>
        <v>0</v>
      </c>
      <c r="AP14" s="52">
        <f>SUMIF($C$11:$AN$11,"I.Mad",C14:AN14)</f>
        <v>2</v>
      </c>
      <c r="AQ14" s="52">
        <f>SUM(AO14:AP14)</f>
        <v>2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22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79.165000000000006</v>
      </c>
      <c r="AN38" s="55">
        <f t="shared" si="3"/>
        <v>48.995399999999989</v>
      </c>
      <c r="AO38" s="55">
        <f>SUM(AO12,AO18,AO24:AO37)</f>
        <v>79.165000000000006</v>
      </c>
      <c r="AP38" s="55">
        <f>SUM(AP12,AP18,AP24:AP37)</f>
        <v>48.995399999999989</v>
      </c>
      <c r="AQ38" s="55">
        <f>SUM(AO38:AP38)</f>
        <v>128.16039999999998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20.399999999999999</v>
      </c>
      <c r="H39" s="57"/>
      <c r="I39" s="57">
        <v>23.5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16.7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2017-04-17T16:47:55Z</dcterms:modified>
</cp:coreProperties>
</file>