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<sst xmlns="http://schemas.openxmlformats.org/spreadsheetml/2006/main" count="411" uniqueCount="69">
  <si>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</si>
  <si>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</si>
  <si>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</si>
  <si>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</si>
  <si>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</si>
  <si>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</si>
  <si>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</si>
  <si>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</si>
  <si>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</si>
  <si>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</si>
  <si>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</si>
  <si>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</si>
  <si>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</si>
  <si>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</si>
  <si>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</si>
  <si>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</si>
  <si>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</si>
  <si>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</si>
  <si>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</si>
  <si>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</si>
  <si>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</si>
  <si>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</si>
  <si>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</si>
  <si>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</si>
  <si>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</si>
  <si>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</si>
  <si>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</si>
  <si>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</si>
  <si>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</si>
  <si>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</si>
  <si>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</si>
  <si>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</si>
  <si>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</si>
  <si>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</si>
  <si>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</si>
  <si>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</si>
  <si>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</si>
  <si>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</si>
  <si>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</si>
  <si>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</si>
  <si>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</si>
  <si>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</si>
  <si>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</si>
  <si>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</si>
  <si>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</si>
  <si>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</si>
  <si>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</si>
  <si>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</si>
  <si>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</si>
  <si>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</si>
  <si>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</si>
  <si>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</si>
  <si>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</si>
  <si>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</si>
  <si>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</si>
  <si>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</si>
  <si>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</si>
  <si>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</si>
  <si>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</si>
  <si>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</si>
  <si>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</si>
  <si>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</si>
  <si>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</si>
  <si>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</si>
  <si>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</si>
  <si>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</si>
  <si>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16/02/2018</t>
  </si>
  <si>
    <t>Callao, 19 de febrero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</si>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</sst>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6" fontId="1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4" fillId="0" borderId="0"/>
    <xf numFmtId="0" fontId="11" fillId="0" borderId="0"/>
    <xf numFmtId="170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9" fontId="12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168" fontId="13" fillId="0" borderId="0" xfId="0" applyNumberFormat="1" applyFont="1" applyBorder="1"/>
    <xf numFmtId="168" fontId="14" fillId="3" borderId="5" xfId="0" applyNumberFormat="1" applyFont="1" applyFill="1" applyBorder="1" applyAlignment="1">
      <alignment horizontal="center" wrapText="1"/>
    </xf>
    <xf numFmtId="168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/>
    <xf numFmtId="168" fontId="19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8" fontId="21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1" xfId="0" quotePrefix="1" applyNumberFormat="1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16" fillId="0" borderId="0" xfId="0" applyFont="1"/>
    <xf numFmtId="168" fontId="24" fillId="0" borderId="1" xfId="0" applyNumberFormat="1" applyFont="1" applyFill="1" applyBorder="1" applyAlignment="1">
      <alignment horizontal="center"/>
    </xf>
    <xf numFmtId="168" fontId="24" fillId="0" borderId="1" xfId="0" quotePrefix="1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7" fillId="0" borderId="0" xfId="12" applyNumberFormat="1" applyFont="1" applyFill="1" applyBorder="1" applyProtection="1">
      <protection locked="0"/>
    </xf>
    <xf numFmtId="1" fontId="27" fillId="0" borderId="0" xfId="12" applyNumberFormat="1" applyFont="1" applyFill="1" applyBorder="1" applyAlignment="1" applyProtection="1">
      <protection locked="0"/>
    </xf>
    <xf numFmtId="1" fontId="27" fillId="0" borderId="0" xfId="12" applyNumberFormat="1" applyFont="1" applyFill="1" applyBorder="1" applyAlignment="1" applyProtection="1">
      <alignment horizontal="right"/>
      <protection locked="0"/>
    </xf>
    <xf numFmtId="1" fontId="27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8" fontId="24" fillId="0" borderId="5" xfId="0" applyNumberFormat="1" applyFont="1" applyBorder="1" applyAlignment="1">
      <alignment horizontal="center"/>
    </xf>
    <xf numFmtId="0" fontId="30" fillId="0" borderId="0" xfId="0" applyFont="1"/>
    <xf numFmtId="1" fontId="24" fillId="0" borderId="0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8" fontId="24" fillId="0" borderId="0" xfId="0" quotePrefix="1" applyNumberFormat="1" applyFont="1" applyBorder="1" applyAlignment="1">
      <alignment horizontal="center"/>
    </xf>
    <xf numFmtId="0" fontId="33" fillId="0" borderId="5" xfId="0" applyFont="1" applyBorder="1"/>
    <xf numFmtId="0" fontId="33" fillId="0" borderId="5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0" fontId="33" fillId="0" borderId="1" xfId="0" applyFont="1" applyBorder="1"/>
    <xf numFmtId="0" fontId="22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/>
    <xf numFmtId="168" fontId="24" fillId="3" borderId="5" xfId="0" applyNumberFormat="1" applyFont="1" applyFill="1" applyBorder="1" applyAlignment="1">
      <alignment horizontal="center" wrapText="1"/>
    </xf>
    <xf numFmtId="0" fontId="29" fillId="0" borderId="0" xfId="13" applyFont="1" applyFill="1" applyAlignment="1" applyProtection="1"/>
    <xf numFmtId="0" fontId="30" fillId="0" borderId="0" xfId="0" applyFont="1" applyFill="1"/>
    <xf numFmtId="168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3" fillId="0" borderId="0" xfId="0" applyFont="1"/>
    <xf numFmtId="1" fontId="35" fillId="0" borderId="0" xfId="12" quotePrefix="1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19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1" fontId="23" fillId="0" borderId="0" xfId="0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9" fillId="0" borderId="0" xfId="0" applyFont="1"/>
    <xf numFmtId="1" fontId="33" fillId="0" borderId="0" xfId="0" applyNumberFormat="1" applyFont="1"/>
    <xf numFmtId="0" fontId="29" fillId="0" borderId="0" xfId="0" applyFont="1" applyBorder="1"/>
    <xf numFmtId="169" fontId="24" fillId="0" borderId="5" xfId="0" applyNumberFormat="1" applyFont="1" applyBorder="1" applyAlignment="1">
      <alignment horizontal="center"/>
    </xf>
    <xf numFmtId="1" fontId="12" fillId="0" borderId="0" xfId="0" applyNumberFormat="1" applyFont="1" applyBorder="1"/>
    <xf numFmtId="0" fontId="0" fillId="0" borderId="1" xfId="0" applyBorder="1"/>
    <xf numFmtId="0" fontId="41" fillId="0" borderId="0" xfId="0" applyFont="1" applyBorder="1" applyAlignment="1"/>
    <xf numFmtId="168" fontId="41" fillId="0" borderId="0" xfId="0" applyNumberFormat="1" applyFont="1" applyBorder="1" applyAlignment="1"/>
    <xf numFmtId="2" fontId="24" fillId="0" borderId="5" xfId="0" applyNumberFormat="1" applyFont="1" applyBorder="1" applyAlignment="1">
      <alignment horizontal="center"/>
    </xf>
    <xf numFmtId="0" fontId="33" fillId="0" borderId="0" xfId="0" applyFont="1"/>
    <xf numFmtId="0" fontId="1" fillId="0" borderId="0" xfId="26"/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20" fontId="28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40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AM15" sqref="AM1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6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23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27.535</v>
      </c>
      <c r="AN12" s="51">
        <v>62.195</v>
      </c>
      <c r="AO12" s="52">
        <f>SUMIF($C$11:$AN$11,"Ind*",C12:AN12)</f>
        <v>50.534999999999997</v>
      </c>
      <c r="AP12" s="52">
        <f>SUMIF($C$11:$AN$11,"I.Mad",C12:AN12)</f>
        <v>62.195</v>
      </c>
      <c r="AQ12" s="52">
        <f>SUM(AO12:AP12)</f>
        <v>112.72999999999999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>
        <v>17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</v>
      </c>
      <c r="AN13" s="53">
        <v>6</v>
      </c>
      <c r="AO13" s="52">
        <f>SUMIF($C$11:$AN$11,"Ind*",C13:AN13)</f>
        <v>18</v>
      </c>
      <c r="AP13" s="52">
        <f>SUMIF($C$11:$AN$11,"I.Mad",C13:AN13)</f>
        <v>6</v>
      </c>
      <c r="AQ13" s="52">
        <f>SUM(AO13:AP13)</f>
        <v>24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68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68</v>
      </c>
      <c r="AN14" s="53">
        <v>6</v>
      </c>
      <c r="AO14" s="52">
        <f>SUMIF($C$11:$AN$11,"Ind*",C14:AN14)</f>
        <v>0</v>
      </c>
      <c r="AP14" s="52">
        <f>SUMIF($C$11:$AN$11,"I.Mad",C14:AN14)</f>
        <v>6</v>
      </c>
      <c r="AQ14" s="52">
        <f>SUM(AO14:AP14)</f>
        <v>6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4.7742372128507888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7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51"/>
      <c r="AF17" s="40"/>
      <c r="AG17" s="40"/>
      <c r="AH17" s="40"/>
      <c r="AI17" s="40"/>
      <c r="AJ17" s="40"/>
      <c r="AK17" s="115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23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27.535</v>
      </c>
      <c r="AN41" s="55">
        <f t="shared" si="8"/>
        <v>62.195</v>
      </c>
      <c r="AO41" s="55">
        <f>SUM(AO12,AO18,AO24:AO37)</f>
        <v>50.534999999999997</v>
      </c>
      <c r="AP41" s="55">
        <f>SUM(AP12,AP18,AP24:AP37)</f>
        <v>62.195</v>
      </c>
      <c r="AQ41" s="55">
        <f>SUM(AO41:AP41)</f>
        <v>112.72999999999999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19.3</v>
      </c>
      <c r="H42" s="57"/>
      <c r="I42" s="57">
        <v>18.2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17.600000000000001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6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2018-02-19T22:47:40Z</dcterms:modified>
</cp:coreProperties>
</file>