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<sst xmlns="http://schemas.openxmlformats.org/spreadsheetml/2006/main" count="418" uniqueCount="68">
  <si>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</si>
  <si>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</si>
  <si>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</si>
  <si>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</si>
  <si>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</si>
  <si>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</si>
  <si>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</si>
  <si>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16/02/2021</t>
  </si>
  <si>
    <t xml:space="preserve"> ANCHOVETA</t>
  </si>
  <si>
    <t xml:space="preserve">R.M.N°025-2021-PRODUCE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</si>
  <si>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</si>
  <si>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</si>
  <si>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</si>
  <si>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</si>
  <si>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</si>
  <si>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</si>
  <si>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</si>
  <si>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</si>
  <si>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</si>
  <si>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</si>
  <si>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</si>
  <si>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</si>
  <si>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</si>
  <si>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</si>
  <si>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</si>
  <si>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</si>
  <si>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</si>
  <si>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</si>
  <si>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</si>
  <si>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</si>
  <si>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</si>
  <si>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</si>
  <si>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</si>
  <si>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</si>
  <si>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</si>
  <si>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</si>
  <si>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</si>
  <si>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</si>
  <si>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</si>
  <si>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</si>
  <si>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</si>
  <si>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</si>
  <si>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</si>
  <si>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</si>
  <si>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</si>
  <si>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</si>
  <si>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</si>
  <si>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</si>
  <si>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</si>
  <si>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</si>
  <si>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</si>
  <si>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</si>
  <si>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</si>
  <si>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</si>
  <si>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</si>
  <si>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</si>
  <si>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</si>
  <si>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</si>
  <si>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</si>
  <si>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</si>
  <si>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</si>
  <si>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</si>
  <si>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</si>
  <si>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</si>
  <si>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</si>
  <si>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</si>
  <si>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CPT/hts</t>
  </si>
  <si>
    <t xml:space="preserve">Callao,17 de febrero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</si>
</sst>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6"/>
  <sheetViews>
    <sheetView showFormulas="false" showGridLines="true" showRowColHeaders="true" showZeros="true" rightToLeft="false" tabSelected="true" showOutlineSymbols="true" defaultGridColor="true" view="normal" topLeftCell="E1" colorId="64" zoomScale="23" zoomScaleNormal="23" zoomScalePageLayoutView="100" workbookViewId="0">
      <selection pane="topLeft" activeCell="AF30" activeCellId="0" sqref="AF30"/>
    </sheetView>
  </sheetViews>
  <sheetFormatPr defaultRowHeight="22.8" zeroHeight="false" outlineLevelRow="0" outlineLevelCol="0"/>
  <cols>
    <col collapsed="false" customWidth="true" hidden="false" outlineLevel="0" max="1" min="1" style="1" width="1.89"/>
    <col collapsed="false" customWidth="true" hidden="false" outlineLevel="0" max="2" min="2" style="1" width="35.44"/>
    <col collapsed="false" customWidth="true" hidden="false" outlineLevel="0" max="3" min="3" style="1" width="31.22"/>
    <col collapsed="false" customWidth="true" hidden="false" outlineLevel="0" max="4" min="4" style="1" width="30.02"/>
    <col collapsed="false" customWidth="true" hidden="false" outlineLevel="0" max="5" min="5" style="1" width="31.43"/>
    <col collapsed="false" customWidth="true" hidden="false" outlineLevel="0" max="6" min="6" style="1" width="26.44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6"/>
    <col collapsed="false" customWidth="true" hidden="false" outlineLevel="0" max="10" min="10" style="1" width="26"/>
    <col collapsed="false" customWidth="true" hidden="false" outlineLevel="0" max="11" min="11" style="1" width="26.66"/>
    <col collapsed="false" customWidth="true" hidden="false" outlineLevel="0" max="12" min="12" style="1" width="26.89"/>
    <col collapsed="false" customWidth="true" hidden="false" outlineLevel="0" max="13" min="13" style="1" width="24.34"/>
    <col collapsed="false" customWidth="true" hidden="false" outlineLevel="0" max="14" min="14" style="1" width="23.66"/>
    <col collapsed="false" customWidth="true" hidden="false" outlineLevel="0" max="15" min="15" style="1" width="27"/>
    <col collapsed="false" customWidth="true" hidden="false" outlineLevel="0" max="16" min="16" style="1" width="25.89"/>
    <col collapsed="false" customWidth="true" hidden="false" outlineLevel="0" max="17" min="17" style="1" width="26.56"/>
    <col collapsed="false" customWidth="true" hidden="false" outlineLevel="0" max="18" min="18" style="1" width="25.89"/>
    <col collapsed="false" customWidth="true" hidden="false" outlineLevel="0" max="19" min="19" style="1" width="28.33"/>
    <col collapsed="false" customWidth="true" hidden="false" outlineLevel="0" max="20" min="20" style="1" width="25.89"/>
    <col collapsed="false" customWidth="true" hidden="false" outlineLevel="0" max="21" min="21" style="1" width="28.33"/>
    <col collapsed="false" customWidth="true" hidden="false" outlineLevel="0" max="22" min="22" style="1" width="26.33"/>
    <col collapsed="false" customWidth="true" hidden="false" outlineLevel="0" max="24" min="23" style="1" width="27"/>
    <col collapsed="false" customWidth="true" hidden="false" outlineLevel="0" max="25" min="25" style="1" width="31.88"/>
    <col collapsed="false" customWidth="true" hidden="false" outlineLevel="0" max="26" min="26" style="1" width="30.66"/>
    <col collapsed="false" customWidth="true" hidden="false" outlineLevel="0" max="27" min="27" style="1" width="30.55"/>
    <col collapsed="false" customWidth="true" hidden="false" outlineLevel="0" max="28" min="28" style="1" width="27.58"/>
    <col collapsed="false" customWidth="true" hidden="false" outlineLevel="0" max="29" min="29" style="1" width="34.67"/>
    <col collapsed="false" customWidth="true" hidden="false" outlineLevel="0" max="30" min="30" style="1" width="30.55"/>
    <col collapsed="false" customWidth="true" hidden="false" outlineLevel="0" max="31" min="31" style="1" width="28.98"/>
    <col collapsed="false" customWidth="true" hidden="false" outlineLevel="0" max="32" min="32" style="1" width="28.89"/>
    <col collapsed="false" customWidth="true" hidden="false" outlineLevel="0" max="33" min="33" style="1" width="25.44"/>
    <col collapsed="false" customWidth="true" hidden="false" outlineLevel="0" max="34" min="34" style="1" width="26"/>
    <col collapsed="false" customWidth="true" hidden="false" outlineLevel="0" max="35" min="35" style="1" width="25.4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66"/>
    <col collapsed="false" customWidth="true" hidden="false" outlineLevel="0" max="40" min="40" style="1" width="25.44"/>
    <col collapsed="false" customWidth="true" hidden="false" outlineLevel="0" max="41" min="41" style="1" width="25.33"/>
    <col collapsed="false" customWidth="true" hidden="false" outlineLevel="0" max="42" min="42" style="1" width="28.11"/>
    <col collapsed="false" customWidth="true" hidden="false" outlineLevel="0" max="43" min="43" style="1" width="25.33"/>
    <col collapsed="false" customWidth="true" hidden="false" outlineLevel="0" max="44" min="44" style="1" width="11.45"/>
    <col collapsed="false" customWidth="true" hidden="false" outlineLevel="0" max="45" min="45" style="1" width="23.11"/>
    <col collapsed="false" customWidth="true" hidden="false" outlineLevel="0" max="46" min="46" style="1" width="11.45"/>
    <col collapsed="false" customWidth="true" hidden="false" outlineLevel="0" max="47" min="47" style="1" width="23.11"/>
    <col collapsed="false" customWidth="true" hidden="false" outlineLevel="0" max="1025" min="48" style="1" width="11.45"/>
  </cols>
  <sheetData>
    <row r="1" customFormat="false" ht="35.4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2.8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0.2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8.2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0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0</v>
      </c>
      <c r="AP12" s="40" t="n">
        <f aca="false">SUMIF($C$11:$AN$11,"I.Mad",C12:AN12)</f>
        <v>0</v>
      </c>
      <c r="AQ12" s="40" t="n">
        <f aca="false">SUM(AO12:AP12)</f>
        <v>0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s">
        <v>36</v>
      </c>
      <c r="H13" s="40" t="s">
        <v>36</v>
      </c>
      <c r="I13" s="40" t="s">
        <v>36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0</v>
      </c>
      <c r="AP13" s="40" t="n">
        <f aca="false">SUMIF($C$11:$AN$11,"I.Mad",C13:AN13)</f>
        <v>0</v>
      </c>
      <c r="AQ13" s="40" t="n">
        <f aca="false">SUM(AO13:AP13)</f>
        <v>0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s">
        <v>36</v>
      </c>
      <c r="H14" s="40" t="s">
        <v>36</v>
      </c>
      <c r="I14" s="40" t="s">
        <v>36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0</v>
      </c>
      <c r="AP14" s="40" t="n">
        <f aca="false">SUMIF($C$11:$AN$11,"I.Mad",C14:AN14)</f>
        <v>0</v>
      </c>
      <c r="AQ14" s="40" t="n">
        <f aca="false">SUM(AO14:AP14)</f>
        <v>0</v>
      </c>
      <c r="AT14" s="41"/>
      <c r="AU14" s="41"/>
      <c r="AV14" s="41"/>
    </row>
    <row r="15" customFormat="false" ht="50.25" hidden="false" customHeight="true" outlineLevel="0" collapsed="false">
      <c r="B15" s="42" t="s">
        <v>38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s">
        <v>36</v>
      </c>
      <c r="H15" s="40" t="s">
        <v>36</v>
      </c>
      <c r="I15" s="40" t="s">
        <v>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39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s">
        <v>36</v>
      </c>
      <c r="H16" s="45" t="s">
        <v>36</v>
      </c>
      <c r="I16" s="45" t="s">
        <v>36</v>
      </c>
      <c r="J16" s="45" t="s">
        <v>36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s">
        <v>36</v>
      </c>
      <c r="R16" s="45" t="s">
        <v>36</v>
      </c>
      <c r="S16" s="45" t="s">
        <v>36</v>
      </c>
      <c r="T16" s="45" t="s">
        <v>36</v>
      </c>
      <c r="U16" s="45" t="s">
        <v>36</v>
      </c>
      <c r="V16" s="45" t="s">
        <v>36</v>
      </c>
      <c r="W16" s="45" t="s">
        <v>36</v>
      </c>
      <c r="X16" s="45" t="s">
        <v>36</v>
      </c>
      <c r="Y16" s="45" t="s">
        <v>36</v>
      </c>
      <c r="Z16" s="45" t="s">
        <v>36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40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41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38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42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44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45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46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48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40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49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50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51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52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54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4.4" hidden="false" customHeight="false" outlineLevel="0" collapsed="false">
      <c r="B36" s="42" t="s">
        <v>55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4.4" hidden="false" customHeight="false" outlineLevel="0" collapsed="false">
      <c r="B37" s="42" t="s">
        <v>56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57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58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59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60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0</v>
      </c>
      <c r="F41" s="52" t="n">
        <f aca="false">+SUM(F24:F40,F18,F12)</f>
        <v>0</v>
      </c>
      <c r="G41" s="52" t="n">
        <f aca="false">+SUM(G24:G40,G18,G12)</f>
        <v>0</v>
      </c>
      <c r="H41" s="52" t="n">
        <f aca="false">+SUM(H24:H40,H18,H12)</f>
        <v>0</v>
      </c>
      <c r="I41" s="52" t="n">
        <f aca="false">+SUM(I24:I40,I18,I12)</f>
        <v>0</v>
      </c>
      <c r="J41" s="52" t="n">
        <f aca="false">+SUM(J24:J40,J18,J12)</f>
        <v>0</v>
      </c>
      <c r="K41" s="52" t="n">
        <f aca="false">+SUM(K24:K40,K18,K12)</f>
        <v>0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0</v>
      </c>
      <c r="R41" s="52" t="n">
        <f aca="false">+SUM(R24:R40,R18,R12)</f>
        <v>0</v>
      </c>
      <c r="S41" s="52" t="n">
        <f aca="false">+SUM(S24:S40,S18,S12)</f>
        <v>0</v>
      </c>
      <c r="T41" s="52" t="n">
        <f aca="false">+SUM(T24:T40,T18,T12)</f>
        <v>0</v>
      </c>
      <c r="U41" s="52" t="n">
        <f aca="false">+SUM(U24:U40,U18,U12)</f>
        <v>0</v>
      </c>
      <c r="V41" s="52" t="n">
        <f aca="false">+SUM(V24:V40,V18,V12)</f>
        <v>0</v>
      </c>
      <c r="W41" s="52" t="n">
        <f aca="false">+SUM(W24:W40,W18,W12)</f>
        <v>0</v>
      </c>
      <c r="X41" s="52" t="n">
        <f aca="false">+SUM(X24:X40,X18,X12)</f>
        <v>0</v>
      </c>
      <c r="Y41" s="52" t="n">
        <f aca="false">+SUM(Y24:Y40,Y18,Y12)</f>
        <v>0</v>
      </c>
      <c r="Z41" s="52" t="n">
        <f aca="false">+SUM(Z24:Z40,Z18,Z12)</f>
        <v>0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0</v>
      </c>
      <c r="AP41" s="52" t="n">
        <f aca="false">SUM(AP12,AP18,AP24:AP37)</f>
        <v>0</v>
      </c>
      <c r="AQ41" s="52" t="n">
        <f aca="false">SUM(AO41:AP41)</f>
        <v>0</v>
      </c>
    </row>
    <row r="42" customFormat="false" ht="50.25" hidden="false" customHeight="true" outlineLevel="0" collapsed="false">
      <c r="B42" s="39" t="s">
        <v>61</v>
      </c>
      <c r="C42" s="58"/>
      <c r="D42" s="58"/>
      <c r="E42" s="58"/>
      <c r="F42" s="45"/>
      <c r="G42" s="45" t="n">
        <v>19.5</v>
      </c>
      <c r="H42" s="45"/>
      <c r="I42" s="45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15.6</v>
      </c>
      <c r="AN42" s="61"/>
      <c r="AO42" s="62"/>
      <c r="AP42" s="62"/>
      <c r="AQ42" s="63"/>
    </row>
    <row r="43" customFormat="false" ht="24.6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4" hidden="false" customHeight="false" outlineLevel="0" collapsed="false">
      <c r="B44" s="14" t="s">
        <v>63</v>
      </c>
      <c r="C44" s="4" t="s">
        <v>64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4" hidden="false" customHeight="false" outlineLevel="0" collapsed="false">
      <c r="B46" s="72" t="s">
        <v>66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67</v>
      </c>
      <c r="AN46" s="23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4299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2021-02-17T16:12:22Z</dcterms:modified>
  <cp:revision>497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