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<sst xmlns="http://schemas.openxmlformats.org/spreadsheetml/2006/main" count="393" uniqueCount="67">
  <si>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</si>
  <si>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</si>
  <si>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</si>
  <si>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</si>
  <si>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</si>
  <si>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</si>
  <si>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</si>
  <si>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</si>
  <si>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</si>
  <si>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</si>
  <si>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</si>
  <si>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</si>
  <si>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</si>
  <si>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</si>
  <si>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</si>
  <si>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</si>
  <si>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</si>
  <si>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</si>
  <si>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</si>
  <si>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</si>
  <si>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</si>
  <si>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</si>
  <si>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</si>
  <si>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</si>
  <si>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</si>
  <si>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</si>
  <si>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</si>
  <si>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</si>
  <si>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</si>
  <si>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</si>
  <si>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</si>
  <si>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</si>
  <si>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</si>
  <si>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</si>
  <si>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</si>
  <si>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</si>
  <si>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</si>
  <si>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</si>
  <si>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</si>
  <si>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</si>
  <si>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</si>
  <si>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</si>
  <si>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</si>
  <si>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</si>
  <si>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</si>
  <si>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</si>
  <si>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</si>
  <si>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</si>
  <si>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</si>
  <si>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</si>
  <si>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</si>
  <si>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</si>
  <si>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</si>
  <si>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</si>
  <si>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</si>
  <si>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</si>
  <si>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</si>
  <si>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</si>
  <si>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</si>
  <si>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</si>
  <si>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</si>
  <si>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</si>
  <si>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</si>
  <si>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 xml:space="preserve">        Fecha : 20/07/2010</t>
  </si>
  <si>
    <t>Callao, 21 de Julio del 2010</t>
  </si>
  <si>
    <t>S/M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</si>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</sst>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Q23" sqref="Q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6" width="5.8515625" style="0" customWidth="1"/>
    <col min="7" max="7" width="8.57421875" style="0" customWidth="1"/>
    <col min="8" max="8" width="6.28125" style="0" customWidth="1"/>
    <col min="9" max="9" width="9.421875" style="0" customWidth="1"/>
    <col min="10" max="10" width="8.7109375" style="0" customWidth="1"/>
    <col min="11" max="11" width="9.00390625" style="0" customWidth="1"/>
    <col min="12" max="20" width="6.00390625" style="0" customWidth="1"/>
    <col min="21" max="21" width="7.7109375" style="0" customWidth="1"/>
    <col min="22" max="24" width="6.00390625" style="0" customWidth="1"/>
    <col min="25" max="25" width="8.00390625" style="0" customWidth="1"/>
    <col min="26" max="26" width="7.28125" style="0" customWidth="1"/>
    <col min="27" max="28" width="5.8515625" style="0" customWidth="1"/>
    <col min="29" max="29" width="8.00390625" style="0" customWidth="1"/>
    <col min="30" max="30" width="6.57421875" style="0" customWidth="1"/>
    <col min="31" max="38" width="6.00390625" style="0" customWidth="1"/>
    <col min="39" max="39" width="8.2812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2822</v>
      </c>
      <c r="J10" s="29">
        <v>1594</v>
      </c>
      <c r="K10" s="29">
        <v>469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454</v>
      </c>
      <c r="Z10" s="29">
        <v>28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3745</v>
      </c>
      <c r="AP10" s="29">
        <f>SUMIF($C$9:$AN$9,"I.Mad",C10:AN10)</f>
        <v>1622</v>
      </c>
      <c r="AQ10" s="29">
        <f>SUM(AO10:AP10)</f>
        <v>5367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17</v>
      </c>
      <c r="J11" s="31">
        <v>24</v>
      </c>
      <c r="K11" s="31">
        <v>2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7</v>
      </c>
      <c r="Z11" s="31">
        <v>1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26</v>
      </c>
      <c r="AP11" s="29">
        <f>SUMIF($C$9:$AN$9,"I.Mad",C11:AN11)</f>
        <v>25</v>
      </c>
      <c r="AQ11" s="29">
        <f>SUM(AO11:AP11)</f>
        <v>51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8</v>
      </c>
      <c r="J12" s="31">
        <v>1</v>
      </c>
      <c r="K12" s="31">
        <v>2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6</v>
      </c>
      <c r="Z12" s="29" t="s">
        <v>65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16</v>
      </c>
      <c r="AP12" s="29">
        <f>SUMIF($C$9:$AN$9,"I.Mad",C12:AN12)</f>
        <v>1</v>
      </c>
      <c r="AQ12" s="29">
        <f>SUM(AO12:AP12)</f>
        <v>17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13</v>
      </c>
      <c r="J13" s="31">
        <v>27</v>
      </c>
      <c r="K13" s="31">
        <v>21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12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13.5</v>
      </c>
      <c r="J14" s="61">
        <v>12.5</v>
      </c>
      <c r="K14" s="61">
        <v>12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12.5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1</v>
      </c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1</v>
      </c>
      <c r="AP28" s="29">
        <f t="shared" si="1"/>
        <v>0</v>
      </c>
      <c r="AQ28" s="29">
        <f t="shared" si="2"/>
        <v>1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2822</v>
      </c>
      <c r="J36" s="29">
        <f t="shared" si="3"/>
        <v>1594</v>
      </c>
      <c r="K36" s="29">
        <f t="shared" si="3"/>
        <v>469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455</v>
      </c>
      <c r="Z36" s="29">
        <f t="shared" si="3"/>
        <v>28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3746</v>
      </c>
      <c r="AP36" s="29">
        <f>SUM(AP10,AP16,AP22:AP35)</f>
        <v>1622</v>
      </c>
      <c r="AQ36" s="29">
        <f>SUM(AO36:AP36)</f>
        <v>5368</v>
      </c>
    </row>
    <row r="37" spans="2:43" ht="22.5" customHeight="1">
      <c r="B37" s="28" t="s">
        <v>53</v>
      </c>
      <c r="C37" s="64">
        <v>15.7</v>
      </c>
      <c r="D37" s="64"/>
      <c r="E37" s="64"/>
      <c r="F37" s="64"/>
      <c r="G37" s="64">
        <v>15.8</v>
      </c>
      <c r="H37" s="64"/>
      <c r="I37" s="64">
        <v>16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14.6</v>
      </c>
      <c r="V37" s="64"/>
      <c r="W37" s="64"/>
      <c r="X37" s="64"/>
      <c r="Y37" s="64">
        <v>15</v>
      </c>
      <c r="Z37" s="64"/>
      <c r="AA37" s="64"/>
      <c r="AB37" s="64"/>
      <c r="AC37" s="64">
        <v>18.2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2010-07-21T18:40:08Z</cp:lastPrinted>
  <dcterms:created xsi:type="dcterms:W3CDTF">2008-10-21T17:58:04Z</dcterms:created>
  <dcterms:modified xsi:type="dcterms:W3CDTF">2010-07-21T19:43:43Z</dcterms:modified>
  <cp:category/>
  <cp:version/>
  <cp:contentType/>
  <cp:contentStatus/>
</cp:coreProperties>
</file>