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61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<sst xmlns="http://schemas.openxmlformats.org/spreadsheetml/2006/main" count="411" uniqueCount="67">
  <si>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</si>
  <si>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</si>
  <si>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</si>
  <si>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</si>
  <si>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</si>
  <si>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</si>
  <si>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</si>
  <si>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</si>
  <si>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</si>
  <si>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</si>
  <si>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</si>
  <si>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</si>
  <si>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</si>
  <si>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</si>
  <si>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</si>
  <si>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</si>
  <si>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</si>
  <si>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</si>
  <si>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</si>
  <si>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</si>
  <si>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</si>
  <si>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</si>
  <si>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</si>
  <si>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</si>
  <si>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</si>
  <si>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</si>
  <si>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</si>
  <si>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</si>
  <si>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</si>
  <si>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</si>
  <si>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</si>
  <si>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</si>
  <si>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</si>
  <si>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</si>
  <si>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</si>
  <si>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</si>
  <si>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</si>
  <si>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</si>
  <si>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</si>
  <si>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</si>
  <si>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</si>
  <si>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</si>
  <si>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</si>
  <si>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</si>
  <si>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</si>
  <si>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</si>
  <si>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</si>
  <si>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</si>
  <si>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</si>
  <si>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</si>
  <si>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</si>
  <si>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</si>
  <si>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</si>
  <si>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</si>
  <si>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</si>
  <si>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</si>
  <si>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</si>
  <si>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</si>
  <si>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</si>
  <si>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 099-2011-PRODUCE,  </t>
  </si>
  <si>
    <t>AGUJILLA</t>
  </si>
  <si>
    <t xml:space="preserve">           Atención: Sr. Kurt  Burneo</t>
  </si>
  <si>
    <t xml:space="preserve"> R.M.N°083-2011-PRODUCE ,</t>
  </si>
  <si>
    <t xml:space="preserve"> R.M.N°105-2011-PRODUCE,  </t>
  </si>
  <si>
    <t xml:space="preserve"> R.M.N°185-2011-PRODUCE,  </t>
  </si>
  <si>
    <t>Callao, 26 de  Setiembre del 2011</t>
  </si>
  <si>
    <t xml:space="preserve">        Fecha  : 24/09/2011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</si>
</sst>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R1">
      <selection activeCell="Y24" sqref="Y24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2812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10.57421875" style="0" customWidth="1"/>
    <col min="10" max="10" width="6.2812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9.57421875" style="0" customWidth="1"/>
    <col min="16" max="16" width="6.28125" style="0" customWidth="1"/>
    <col min="17" max="17" width="10.421875" style="0" customWidth="1"/>
    <col min="18" max="18" width="8.57421875" style="0" customWidth="1"/>
    <col min="19" max="19" width="6.7109375" style="0" customWidth="1"/>
    <col min="20" max="20" width="7.00390625" style="0" customWidth="1"/>
    <col min="21" max="21" width="8.8515625" style="0" customWidth="1"/>
    <col min="22" max="22" width="9.00390625" style="0" customWidth="1"/>
    <col min="23" max="23" width="7.7109375" style="0" customWidth="1"/>
    <col min="24" max="24" width="9.28125" style="0" customWidth="1"/>
    <col min="25" max="25" width="10.28125" style="0" customWidth="1"/>
    <col min="26" max="26" width="7.421875" style="0" customWidth="1"/>
    <col min="27" max="27" width="7.28125" style="0" customWidth="1"/>
    <col min="28" max="28" width="6.421875" style="0" customWidth="1"/>
    <col min="29" max="29" width="7.8515625" style="0" customWidth="1"/>
    <col min="30" max="30" width="6.57421875" style="0" customWidth="1"/>
    <col min="31" max="31" width="9.8515625" style="0" customWidth="1"/>
    <col min="32" max="32" width="7.421875" style="0" customWidth="1"/>
    <col min="33" max="33" width="9.140625" style="0" customWidth="1"/>
    <col min="34" max="34" width="5.7109375" style="0" customWidth="1"/>
    <col min="35" max="35" width="8.8515625" style="0" customWidth="1"/>
    <col min="36" max="36" width="5.57421875" style="0" customWidth="1"/>
    <col min="37" max="37" width="9.28125" style="0" customWidth="1"/>
    <col min="38" max="38" width="6.140625" style="0" customWidth="1"/>
    <col min="39" max="39" width="9.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58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66</v>
      </c>
      <c r="AP6" s="83"/>
      <c r="AQ6" s="97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 t="s">
        <v>64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4" t="s">
        <v>5</v>
      </c>
      <c r="D8" s="91"/>
      <c r="E8" s="94" t="s">
        <v>6</v>
      </c>
      <c r="F8" s="91"/>
      <c r="G8" s="92" t="s">
        <v>7</v>
      </c>
      <c r="H8" s="95"/>
      <c r="I8" s="85" t="s">
        <v>8</v>
      </c>
      <c r="J8" s="86"/>
      <c r="K8" s="94" t="s">
        <v>9</v>
      </c>
      <c r="L8" s="91"/>
      <c r="M8" s="94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2" t="s">
        <v>15</v>
      </c>
      <c r="X8" s="93"/>
      <c r="Y8" s="92" t="s">
        <v>16</v>
      </c>
      <c r="Z8" s="93"/>
      <c r="AA8" s="92" t="s">
        <v>17</v>
      </c>
      <c r="AB8" s="93"/>
      <c r="AC8" s="85" t="s">
        <v>18</v>
      </c>
      <c r="AD8" s="98"/>
      <c r="AE8" s="87" t="s">
        <v>19</v>
      </c>
      <c r="AF8" s="90"/>
      <c r="AG8" s="87" t="s">
        <v>20</v>
      </c>
      <c r="AH8" s="90"/>
      <c r="AI8" s="89" t="s">
        <v>57</v>
      </c>
      <c r="AJ8" s="90"/>
      <c r="AK8" s="87" t="s">
        <v>21</v>
      </c>
      <c r="AL8" s="88"/>
      <c r="AM8" s="85" t="s">
        <v>22</v>
      </c>
      <c r="AN8" s="86"/>
      <c r="AO8" s="99" t="s">
        <v>23</v>
      </c>
      <c r="AP8" s="100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50" t="s">
        <v>29</v>
      </c>
      <c r="AC11" s="30" t="s">
        <v>29</v>
      </c>
      <c r="AD11" s="5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50" t="s">
        <v>29</v>
      </c>
      <c r="AC12" s="30" t="s">
        <v>29</v>
      </c>
      <c r="AD12" s="5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50" t="s">
        <v>29</v>
      </c>
      <c r="AC13" s="30" t="s">
        <v>29</v>
      </c>
      <c r="AD13" s="5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0" t="s">
        <v>29</v>
      </c>
      <c r="AC14" s="59" t="s">
        <v>29</v>
      </c>
      <c r="AD14" s="50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405</v>
      </c>
      <c r="Z22" s="54"/>
      <c r="AA22" s="54"/>
      <c r="AB22" s="54"/>
      <c r="AC22" s="30">
        <v>100</v>
      </c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505</v>
      </c>
      <c r="AP22" s="28">
        <f aca="true" t="shared" si="1" ref="AP22:AP35">SUMIF($C$9:$AN$9,"I.Mad",C22:AN22)</f>
        <v>0</v>
      </c>
      <c r="AQ22" s="28">
        <f aca="true" t="shared" si="2" ref="AQ22:AQ35">SUM(AO22:AP22)</f>
        <v>505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130</v>
      </c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130</v>
      </c>
      <c r="AP23" s="28">
        <f t="shared" si="1"/>
        <v>0</v>
      </c>
      <c r="AQ23" s="28">
        <f t="shared" si="2"/>
        <v>130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535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100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635</v>
      </c>
      <c r="AP36" s="28">
        <f>SUM(AP10,AP16,AP22:AP35)</f>
        <v>0</v>
      </c>
      <c r="AQ36" s="28">
        <f>SUM(AO36:AP36)</f>
        <v>635</v>
      </c>
    </row>
    <row r="37" spans="2:43" ht="22.5" customHeight="1">
      <c r="B37" s="27" t="s">
        <v>52</v>
      </c>
      <c r="C37" s="62"/>
      <c r="D37" s="62"/>
      <c r="E37" s="62"/>
      <c r="F37" s="62"/>
      <c r="G37" s="62"/>
      <c r="H37" s="62"/>
      <c r="I37" s="62">
        <v>16.8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>
        <v>14.8</v>
      </c>
      <c r="AL37" s="62"/>
      <c r="AM37" s="63">
        <v>14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E8:AF8"/>
    <mergeCell ref="I8:J8"/>
    <mergeCell ref="AO8:AP8"/>
    <mergeCell ref="Q8:R8"/>
    <mergeCell ref="AG8:AH8"/>
    <mergeCell ref="B2:AQ2"/>
    <mergeCell ref="C8:D8"/>
    <mergeCell ref="G8:H8"/>
    <mergeCell ref="K8:L8"/>
    <mergeCell ref="M8:N8"/>
    <mergeCell ref="AO5:AQ5"/>
    <mergeCell ref="AO6:AQ6"/>
    <mergeCell ref="S8:T8"/>
    <mergeCell ref="AC8:AD8"/>
    <mergeCell ref="E8:F8"/>
    <mergeCell ref="B3:AQ3"/>
    <mergeCell ref="AM4:AQ4"/>
    <mergeCell ref="AM8:AN8"/>
    <mergeCell ref="AK8:AL8"/>
    <mergeCell ref="AI8:AJ8"/>
    <mergeCell ref="U8:V8"/>
    <mergeCell ref="W8:X8"/>
    <mergeCell ref="AA8:AB8"/>
    <mergeCell ref="Y8:Z8"/>
    <mergeCell ref="O8:P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2011-09-25T00:43:32Z</dcterms:modified>
  <cp:category/>
  <cp:version/>
  <cp:contentType/>
  <cp:contentStatus/>
</cp:coreProperties>
</file>