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<sst xmlns="http://schemas.openxmlformats.org/spreadsheetml/2006/main" count="403" uniqueCount="63">
  <si>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</si>
  <si>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</si>
  <si>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</si>
  <si>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</si>
  <si>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</si>
  <si>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</si>
  <si>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</si>
  <si>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</si>
  <si>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</si>
  <si>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</si>
  <si>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</si>
  <si>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</si>
  <si>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</si>
  <si>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</si>
  <si>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</si>
  <si>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</si>
  <si>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</si>
  <si>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</si>
  <si>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</si>
  <si>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</si>
  <si>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</si>
  <si>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</si>
  <si>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</si>
  <si>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</si>
  <si>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</si>
  <si>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</si>
  <si>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</si>
  <si>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</si>
  <si>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</si>
  <si>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</si>
  <si>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</si>
  <si>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</si>
  <si>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</si>
  <si>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</si>
  <si>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</si>
  <si>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</si>
  <si>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</si>
  <si>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</si>
  <si>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</si>
  <si>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</si>
  <si>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</si>
  <si>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</si>
  <si>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</si>
  <si>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</si>
  <si>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</si>
  <si>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</si>
  <si>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</si>
  <si>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</si>
  <si>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</si>
  <si>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</si>
  <si>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</si>
  <si>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</si>
  <si>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</si>
  <si>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</si>
  <si>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</si>
  <si>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</si>
  <si>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</si>
  <si>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</si>
  <si>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</si>
  <si>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</si>
  <si>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</si>
  <si>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28/08/2013</t>
  </si>
  <si>
    <t>Callao, 29 de agosto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</si>
</sst>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">
      <selection activeCell="AM17" sqref="AM1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61</v>
      </c>
      <c r="AP6" s="97"/>
      <c r="AQ6" s="98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77.26</v>
      </c>
      <c r="AL10" s="80">
        <v>0</v>
      </c>
      <c r="AM10" s="80">
        <v>0</v>
      </c>
      <c r="AN10" s="80">
        <v>0</v>
      </c>
      <c r="AO10" s="81">
        <f>SUMIF($C$9:$AN$9,"I.Mad",B10:AM10)</f>
        <v>77.26</v>
      </c>
      <c r="AP10" s="81">
        <f aca="true" t="shared" si="0" ref="AO10:AP12">SUMIF($C$9:$AN$9,"I.Mad",C10:AN10)</f>
        <v>0</v>
      </c>
      <c r="AQ10" s="81">
        <f>SUM(AO10:AP10)</f>
        <v>77.26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>
        <v>3</v>
      </c>
      <c r="AL11" s="82" t="s">
        <v>25</v>
      </c>
      <c r="AM11" s="82" t="s">
        <v>25</v>
      </c>
      <c r="AN11" s="82" t="s">
        <v>25</v>
      </c>
      <c r="AO11" s="81">
        <f t="shared" si="0"/>
        <v>3</v>
      </c>
      <c r="AP11" s="81">
        <f t="shared" si="0"/>
        <v>0</v>
      </c>
      <c r="AQ11" s="81">
        <f>SUM(AO11:AP11)</f>
        <v>3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>
        <v>1</v>
      </c>
      <c r="AL12" s="82" t="s">
        <v>25</v>
      </c>
      <c r="AM12" s="82" t="s">
        <v>25</v>
      </c>
      <c r="AN12" s="82" t="s">
        <v>25</v>
      </c>
      <c r="AO12" s="81">
        <f t="shared" si="0"/>
        <v>1</v>
      </c>
      <c r="AP12" s="81">
        <f t="shared" si="0"/>
        <v>0</v>
      </c>
      <c r="AQ12" s="81">
        <f>SUM(AO12:AP12)</f>
        <v>1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>
        <v>1.8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>
        <v>14.5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77.26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77.26</v>
      </c>
      <c r="AP36" s="85">
        <f>SUM(AP10,AP16,AP22:AP35)</f>
        <v>0</v>
      </c>
      <c r="AQ36" s="85">
        <f>SUM(AO36:AP36)</f>
        <v>77.26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2013-08-29T19:31:39Z</dcterms:modified>
  <cp:category/>
  <cp:version/>
  <cp:contentType/>
  <cp:contentStatus/>
</cp:coreProperties>
</file>