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<sst xmlns="http://schemas.openxmlformats.org/spreadsheetml/2006/main" count="405" uniqueCount="68">
  <si>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</si>
  <si>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</si>
  <si>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</si>
  <si>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</si>
  <si>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</si>
  <si>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</si>
  <si>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</si>
  <si>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</si>
  <si>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</si>
  <si>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</si>
  <si>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</si>
  <si>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</si>
  <si>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</si>
  <si>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</si>
  <si>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</si>
  <si>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</si>
  <si>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</si>
  <si>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</si>
  <si>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</si>
  <si>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</si>
  <si>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</si>
  <si>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</si>
  <si>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</si>
  <si>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</si>
  <si>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</si>
  <si>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</si>
  <si>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</si>
  <si>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</si>
  <si>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</si>
  <si>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</si>
  <si>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</si>
  <si>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</si>
  <si>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</si>
  <si>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</si>
  <si>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</si>
  <si>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</si>
  <si>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</si>
  <si>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</si>
  <si>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</si>
  <si>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</si>
  <si>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</si>
  <si>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</si>
  <si>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</si>
  <si>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</si>
  <si>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</si>
  <si>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</si>
  <si>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</si>
  <si>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</si>
  <si>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</si>
  <si>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</si>
  <si>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</si>
  <si>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</si>
  <si>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</si>
  <si>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</si>
  <si>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</si>
  <si>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</si>
  <si>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</si>
  <si>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</si>
  <si>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</si>
  <si>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</si>
  <si>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</si>
  <si>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</si>
  <si>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</si>
  <si>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</si>
  <si>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</si>
  <si>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</si>
  <si>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30/01/2018</t>
  </si>
  <si>
    <t>Callao, 31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</si>
</sst>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Y25" sqref="Y25:Y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242.10499999999996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720.23500000000001</v>
      </c>
      <c r="AL12" s="51">
        <v>0</v>
      </c>
      <c r="AM12" s="51">
        <v>828.9</v>
      </c>
      <c r="AN12" s="51">
        <v>0</v>
      </c>
      <c r="AO12" s="52">
        <f>SUMIF($C$11:$AN$11,"Ind*",C12:AN12)</f>
        <v>1791.2399999999998</v>
      </c>
      <c r="AP12" s="52">
        <f>SUMIF($C$11:$AN$11,"I.Mad",C12:AN12)</f>
        <v>0</v>
      </c>
      <c r="AQ12" s="52">
        <f>SUM(AO12:AP12)</f>
        <v>1791.2399999999998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5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6</v>
      </c>
      <c r="AL13" s="53" t="s">
        <v>20</v>
      </c>
      <c r="AM13" s="53">
        <v>12</v>
      </c>
      <c r="AN13" s="53" t="s">
        <v>20</v>
      </c>
      <c r="AO13" s="52">
        <f>SUMIF($C$11:$AN$11,"Ind*",C13:AN13)</f>
        <v>23</v>
      </c>
      <c r="AP13" s="52">
        <f>SUMIF($C$11:$AN$11,"I.Mad",C13:AN13)</f>
        <v>0</v>
      </c>
      <c r="AQ13" s="52">
        <f>SUM(AO13:AP13)</f>
        <v>23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3</v>
      </c>
      <c r="AL14" s="53" t="s">
        <v>20</v>
      </c>
      <c r="AM14" s="53">
        <v>4</v>
      </c>
      <c r="AN14" s="53" t="s">
        <v>20</v>
      </c>
      <c r="AO14" s="52">
        <f>SUMIF($C$11:$AN$11,"Ind*",C14:AN14)</f>
        <v>10</v>
      </c>
      <c r="AP14" s="52">
        <f>SUMIF($C$11:$AN$11,"I.Mad",C14:AN14)</f>
        <v>0</v>
      </c>
      <c r="AQ14" s="52">
        <f>SUM(AO14:AP14)</f>
        <v>10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77.331408669379641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64.509891737846985</v>
      </c>
      <c r="AL15" s="53" t="s">
        <v>20</v>
      </c>
      <c r="AM15" s="53">
        <v>73.991598043503529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>
        <v>11.5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242.10499999999996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720.23500000000001</v>
      </c>
      <c r="AL41" s="55">
        <f t="shared" si="8"/>
        <v>0</v>
      </c>
      <c r="AM41" s="55">
        <f t="shared" si="8"/>
        <v>828.9</v>
      </c>
      <c r="AN41" s="55">
        <f t="shared" si="8"/>
        <v>0</v>
      </c>
      <c r="AO41" s="55">
        <f>SUM(AO12,AO18,AO24:AO37)</f>
        <v>1791.2399999999998</v>
      </c>
      <c r="AP41" s="55">
        <f>SUM(AP12,AP18,AP24:AP37)</f>
        <v>0</v>
      </c>
      <c r="AQ41" s="55">
        <f>SUM(AO41:AP41)</f>
        <v>1791.2399999999998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20.100000000000001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2018-01-31T19:33:38Z</dcterms:modified>
</cp:coreProperties>
</file>