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<sst xmlns="http://schemas.openxmlformats.org/spreadsheetml/2006/main" count="404" uniqueCount="64">
  <si>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</si>
  <si>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</si>
  <si>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</si>
  <si>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</si>
  <si>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</si>
  <si>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</si>
  <si>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</si>
  <si>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</si>
  <si>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</si>
  <si>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</si>
  <si>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</si>
  <si>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</si>
  <si>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</si>
  <si>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</si>
  <si>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</si>
  <si>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</si>
  <si>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</si>
  <si>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</si>
  <si>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</si>
  <si>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</si>
  <si>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</si>
  <si>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</si>
  <si>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</si>
  <si>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</si>
  <si>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</si>
  <si>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</si>
  <si>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</si>
  <si>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</si>
  <si>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</si>
  <si>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</si>
  <si>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</si>
  <si>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</si>
  <si>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</si>
  <si>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</si>
  <si>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</si>
  <si>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</si>
  <si>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</si>
  <si>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</si>
  <si>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</si>
  <si>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</si>
  <si>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</si>
  <si>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</si>
  <si>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</si>
  <si>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</si>
  <si>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</si>
  <si>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</si>
  <si>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</si>
  <si>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</si>
  <si>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</si>
  <si>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</si>
  <si>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</si>
  <si>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</si>
  <si>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</si>
  <si>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</si>
  <si>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</si>
  <si>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</si>
  <si>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</si>
  <si>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</si>
  <si>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</si>
  <si>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</si>
  <si>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</si>
  <si>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 xml:space="preserve">        Fecha  : 31/03/2014</t>
  </si>
  <si>
    <t>Callao, 01 abril del 2014</t>
  </si>
  <si>
    <t>13 y 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</si>
</sst>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Q24" sqref="Q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23.57421875" style="2" customWidth="1"/>
    <col min="40" max="40" width="15.8515625" style="2" customWidth="1"/>
    <col min="41" max="43" width="22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35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61</v>
      </c>
      <c r="AP6" s="95"/>
      <c r="AQ6" s="95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100" t="s">
        <v>15</v>
      </c>
      <c r="AD8" s="89"/>
      <c r="AE8" s="100" t="s">
        <v>16</v>
      </c>
      <c r="AF8" s="89"/>
      <c r="AG8" s="100" t="s">
        <v>17</v>
      </c>
      <c r="AH8" s="89"/>
      <c r="AI8" s="100" t="s">
        <v>46</v>
      </c>
      <c r="AJ8" s="89"/>
      <c r="AK8" s="100" t="s">
        <v>18</v>
      </c>
      <c r="AL8" s="89"/>
      <c r="AM8" s="88" t="s">
        <v>55</v>
      </c>
      <c r="AN8" s="89"/>
      <c r="AO8" s="98" t="s">
        <v>19</v>
      </c>
      <c r="AP8" s="99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57.03</v>
      </c>
      <c r="AN10" s="64">
        <v>0</v>
      </c>
      <c r="AO10" s="65">
        <f>SUMIF($C$9:$AN$9,"I.Mad",B10:AM10)</f>
        <v>57.03</v>
      </c>
      <c r="AP10" s="65">
        <f aca="true" t="shared" si="0" ref="AO10:AP12">SUMIF($C$9:$AN$9,"I.Mad",C10:AN10)</f>
        <v>0</v>
      </c>
      <c r="AQ10" s="65">
        <f>SUM(AO10:AP10)</f>
        <v>57.03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3</v>
      </c>
      <c r="AN11" s="66" t="s">
        <v>25</v>
      </c>
      <c r="AO11" s="65">
        <f t="shared" si="0"/>
        <v>3</v>
      </c>
      <c r="AP11" s="65">
        <f t="shared" si="0"/>
        <v>0</v>
      </c>
      <c r="AQ11" s="65">
        <f>SUM(AO11:AP11)</f>
        <v>3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3</v>
      </c>
      <c r="AN12" s="66" t="s">
        <v>25</v>
      </c>
      <c r="AO12" s="65">
        <f t="shared" si="0"/>
        <v>3</v>
      </c>
      <c r="AP12" s="65">
        <f t="shared" si="0"/>
        <v>0</v>
      </c>
      <c r="AQ12" s="65">
        <f>SUM(AO12:AP12)</f>
        <v>3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3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 t="s">
        <v>63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28</v>
      </c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28</v>
      </c>
      <c r="AP22" s="69">
        <f aca="true" t="shared" si="2" ref="AP22:AP35">SUMIF($C$9:$AN$9,"I.Mad",C22:AN22)</f>
        <v>0</v>
      </c>
      <c r="AQ22" s="69">
        <f aca="true" t="shared" si="3" ref="AQ22:AQ35">SUM(AO22:AP22)</f>
        <v>28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114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114</v>
      </c>
      <c r="AP23" s="69">
        <f t="shared" si="2"/>
        <v>0</v>
      </c>
      <c r="AQ23" s="69">
        <f t="shared" si="3"/>
        <v>114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142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57.03</v>
      </c>
      <c r="AN36" s="69">
        <f t="shared" si="4"/>
        <v>0</v>
      </c>
      <c r="AO36" s="69">
        <f>SUM(AO10,AO16,AO22:AO35)</f>
        <v>199.03</v>
      </c>
      <c r="AP36" s="69">
        <f>SUM(AP10,AP16,AP22:AP35)</f>
        <v>0</v>
      </c>
      <c r="AQ36" s="69">
        <f>SUM(AO36:AP36)</f>
        <v>199.03</v>
      </c>
    </row>
    <row r="37" spans="2:43" ht="50.25" customHeight="1">
      <c r="B37" s="20" t="s">
        <v>51</v>
      </c>
      <c r="C37" s="29"/>
      <c r="D37" s="29"/>
      <c r="E37" s="29"/>
      <c r="F37" s="29"/>
      <c r="G37" s="71">
        <v>16</v>
      </c>
      <c r="H37" s="71"/>
      <c r="I37" s="71">
        <v>20.2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>
        <v>16.5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2014-03-28T18:00:18Z</cp:lastPrinted>
  <dcterms:created xsi:type="dcterms:W3CDTF">2008-10-21T17:58:04Z</dcterms:created>
  <dcterms:modified xsi:type="dcterms:W3CDTF">2014-04-01T17:13:52Z</dcterms:modified>
  <cp:category/>
  <cp:version/>
  <cp:contentType/>
  <cp:contentStatus/>
</cp:coreProperties>
</file>