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<sst xmlns="http://schemas.openxmlformats.org/spreadsheetml/2006/main" count="411" uniqueCount="67">
  <si>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</si>
  <si>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</si>
  <si>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</si>
  <si>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</si>
  <si>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</si>
  <si>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</si>
  <si>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</si>
  <si>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</si>
  <si>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</si>
  <si>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</si>
  <si>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</si>
  <si>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</si>
  <si>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</si>
  <si>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</si>
  <si>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</si>
  <si>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</si>
  <si>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</si>
  <si>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</si>
  <si>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</si>
  <si>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</si>
  <si>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</si>
  <si>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</si>
  <si>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</si>
  <si>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</si>
  <si>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</si>
  <si>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</si>
  <si>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</si>
  <si>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</si>
  <si>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</si>
  <si>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</si>
  <si>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</si>
  <si>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</si>
  <si>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</si>
  <si>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</si>
  <si>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</si>
  <si>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</si>
  <si>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</si>
  <si>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</si>
  <si>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</si>
  <si>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</si>
  <si>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</si>
  <si>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</si>
  <si>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</si>
  <si>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</si>
  <si>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</si>
  <si>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</si>
  <si>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</si>
  <si>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</si>
  <si>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</si>
  <si>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</si>
  <si>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</si>
  <si>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</si>
  <si>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</si>
  <si>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</si>
  <si>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</si>
  <si>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</si>
  <si>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</si>
  <si>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</si>
  <si>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</si>
  <si>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</si>
  <si>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</si>
  <si>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</si>
  <si>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</si>
  <si>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</si>
  <si>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</si>
  <si>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31/08/2011</t>
  </si>
  <si>
    <t>Callao, 01 de  Setiembre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</si>
</sst>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1">
      <selection activeCell="AM37" sqref="AM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7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7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8.00390625" style="0" customWidth="1"/>
    <col min="23" max="24" width="7.7109375" style="0" customWidth="1"/>
    <col min="25" max="25" width="8.71093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8" width="6.710937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86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3"/>
      <c r="E8" s="88" t="s">
        <v>6</v>
      </c>
      <c r="F8" s="83"/>
      <c r="G8" s="98" t="s">
        <v>7</v>
      </c>
      <c r="H8" s="100"/>
      <c r="I8" s="82" t="s">
        <v>8</v>
      </c>
      <c r="J8" s="91"/>
      <c r="K8" s="88" t="s">
        <v>9</v>
      </c>
      <c r="L8" s="83"/>
      <c r="M8" s="88" t="s">
        <v>10</v>
      </c>
      <c r="N8" s="91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98" t="s">
        <v>15</v>
      </c>
      <c r="X8" s="99"/>
      <c r="Y8" s="98" t="s">
        <v>16</v>
      </c>
      <c r="Z8" s="99"/>
      <c r="AA8" s="98" t="s">
        <v>17</v>
      </c>
      <c r="AB8" s="99"/>
      <c r="AC8" s="82" t="s">
        <v>18</v>
      </c>
      <c r="AD8" s="87"/>
      <c r="AE8" s="89" t="s">
        <v>19</v>
      </c>
      <c r="AF8" s="90"/>
      <c r="AG8" s="89" t="s">
        <v>20</v>
      </c>
      <c r="AH8" s="90"/>
      <c r="AI8" s="97" t="s">
        <v>57</v>
      </c>
      <c r="AJ8" s="90"/>
      <c r="AK8" s="89" t="s">
        <v>21</v>
      </c>
      <c r="AL8" s="96"/>
      <c r="AM8" s="82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283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283</v>
      </c>
      <c r="AP22" s="28">
        <f aca="true" t="shared" si="1" ref="AP22:AP35">SUMIF($C$9:$AN$9,"I.Mad",C22:AN22)</f>
        <v>0</v>
      </c>
      <c r="AQ22" s="28">
        <f aca="true" t="shared" si="2" ref="AQ22:AQ35">SUM(AO22:AP22)</f>
        <v>283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17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17</v>
      </c>
      <c r="AP23" s="28">
        <f t="shared" si="1"/>
        <v>0</v>
      </c>
      <c r="AQ23" s="28">
        <f t="shared" si="2"/>
        <v>17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300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300</v>
      </c>
      <c r="AP36" s="28">
        <f>SUM(AP10,AP16,AP22:AP35)</f>
        <v>0</v>
      </c>
      <c r="AQ36" s="28">
        <f>SUM(AO36:AP36)</f>
        <v>300</v>
      </c>
    </row>
    <row r="37" spans="2:43" ht="22.5" customHeight="1">
      <c r="B37" s="27" t="s">
        <v>52</v>
      </c>
      <c r="C37" s="62">
        <v>16.83</v>
      </c>
      <c r="D37" s="62"/>
      <c r="E37" s="62"/>
      <c r="F37" s="62"/>
      <c r="G37" s="62">
        <v>14.77</v>
      </c>
      <c r="H37" s="62"/>
      <c r="I37" s="62">
        <v>16.97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15.23</v>
      </c>
      <c r="V37" s="62"/>
      <c r="W37" s="62"/>
      <c r="X37" s="62"/>
      <c r="Y37" s="62">
        <v>15.53</v>
      </c>
      <c r="Z37" s="62"/>
      <c r="AA37" s="62"/>
      <c r="AB37" s="62"/>
      <c r="AC37" s="62">
        <v>17.37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E8:F8"/>
    <mergeCell ref="AE8:AF8"/>
    <mergeCell ref="I8:J8"/>
    <mergeCell ref="AO8:AP8"/>
    <mergeCell ref="Q8:R8"/>
    <mergeCell ref="O8:P8"/>
    <mergeCell ref="AO5:AQ5"/>
    <mergeCell ref="AO6:AQ6"/>
    <mergeCell ref="S8:T8"/>
    <mergeCell ref="AC8:AD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2011-09-01T18:43:10Z</cp:lastPrinted>
  <dcterms:created xsi:type="dcterms:W3CDTF">2008-10-21T17:58:04Z</dcterms:created>
  <dcterms:modified xsi:type="dcterms:W3CDTF">2011-09-01T18:53:03Z</dcterms:modified>
  <cp:category/>
  <cp:version/>
  <cp:contentType/>
  <cp:contentStatus/>
</cp:coreProperties>
</file>