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<sst xmlns="http://schemas.openxmlformats.org/spreadsheetml/2006/main" count="378" uniqueCount="65">
  <si>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</si>
  <si>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</si>
  <si>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</si>
  <si>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</si>
  <si>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</si>
  <si>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</si>
  <si>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</si>
  <si>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</si>
  <si>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</si>
  <si>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</si>
  <si>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</si>
  <si>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</si>
  <si>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</si>
  <si>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</si>
  <si>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</si>
  <si>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</si>
  <si>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</si>
  <si>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</si>
  <si>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</si>
  <si>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</si>
  <si>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</si>
  <si>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</si>
  <si>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</si>
  <si>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</si>
  <si>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</si>
  <si>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</si>
  <si>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</si>
  <si>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</si>
  <si>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</si>
  <si>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</si>
  <si>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</si>
  <si>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</si>
  <si>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</si>
  <si>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</si>
  <si>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</si>
  <si>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</si>
  <si>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</si>
  <si>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</si>
  <si>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</si>
  <si>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</si>
  <si>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</si>
  <si>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</si>
  <si>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</si>
  <si>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</si>
  <si>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</si>
  <si>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</si>
  <si>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</si>
  <si>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</si>
  <si>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</si>
  <si>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</si>
  <si>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</si>
  <si>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</si>
  <si>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</si>
  <si>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</si>
  <si>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</si>
  <si>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</si>
  <si>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</si>
  <si>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</si>
  <si>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</si>
  <si>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</si>
  <si>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</si>
  <si>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</si>
  <si>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</si>
  <si>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15/09/2008</t>
  </si>
  <si>
    <t>Callao, 16 de Setiembre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</si>
</sst>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37" width="8.57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61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63</v>
      </c>
      <c r="AM6" s="92"/>
      <c r="AN6" s="93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22</v>
      </c>
      <c r="D8" s="84"/>
      <c r="E8" s="83" t="s">
        <v>43</v>
      </c>
      <c r="F8" s="84"/>
      <c r="G8" s="85" t="s">
        <v>30</v>
      </c>
      <c r="H8" s="86"/>
      <c r="I8" s="90" t="s">
        <v>45</v>
      </c>
      <c r="J8" s="87"/>
      <c r="K8" s="83" t="s">
        <v>31</v>
      </c>
      <c r="L8" s="84"/>
      <c r="M8" s="83" t="s">
        <v>32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35</v>
      </c>
      <c r="Z8" s="95"/>
      <c r="AA8" s="85" t="s">
        <v>42</v>
      </c>
      <c r="AB8" s="95"/>
      <c r="AC8" s="19" t="s">
        <v>29</v>
      </c>
      <c r="AD8" s="88" t="s">
        <v>47</v>
      </c>
      <c r="AE8" s="89"/>
      <c r="AF8" s="88" t="s">
        <v>21</v>
      </c>
      <c r="AG8" s="89"/>
      <c r="AH8" s="88" t="s">
        <v>34</v>
      </c>
      <c r="AI8" s="91"/>
      <c r="AJ8" s="90" t="s">
        <v>28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50</v>
      </c>
      <c r="AK10" s="30">
        <v>0</v>
      </c>
      <c r="AL10" s="30">
        <f>SUMIF($C$9:$AK$9,"Ind",C10:AK10)</f>
        <v>50</v>
      </c>
      <c r="AM10" s="30">
        <f>SUMIF($C$9:$AK$9,"I.Mad",C10:AK10)</f>
        <v>0</v>
      </c>
      <c r="AN10" s="30">
        <f>SUM(AL10:AM10)</f>
        <v>50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3</v>
      </c>
      <c r="AK11" s="34" t="s">
        <v>13</v>
      </c>
      <c r="AL11" s="30">
        <f>SUMIF($C$9:$AK$9,"Ind",C11:AK11)</f>
        <v>3</v>
      </c>
      <c r="AM11" s="30">
        <f>SUMIF($C$9:$AK$9,"I.Mad",C11:AK11)</f>
        <v>0</v>
      </c>
      <c r="AN11" s="30">
        <f>SUM(AL11:AM11)</f>
        <v>3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2</v>
      </c>
      <c r="AK12" s="34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>
        <v>4.180997171246014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62">
        <v>12.5</v>
      </c>
      <c r="AK14" s="34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50</v>
      </c>
      <c r="AK36" s="30">
        <f>+SUM(AK10,AK16,AK22:AK35)</f>
        <v>0</v>
      </c>
      <c r="AL36" s="30">
        <f>SUMIF($C$9:$AK$9,"Ind",C36:AK36)</f>
        <v>50</v>
      </c>
      <c r="AM36" s="30">
        <f>SUMIF($C$9:$AK$9,"I.Mad",C36:AK36)</f>
        <v>0</v>
      </c>
      <c r="AN36" s="30">
        <f>SUM(AL36:AM36)</f>
        <v>50</v>
      </c>
    </row>
    <row r="37" spans="2:40" ht="20.25">
      <c r="B37" s="29" t="s">
        <v>48</v>
      </c>
      <c r="C37" s="65">
        <v>17.33</v>
      </c>
      <c r="D37" s="65"/>
      <c r="E37" s="65"/>
      <c r="F37" s="65"/>
      <c r="G37" s="65">
        <v>16.07</v>
      </c>
      <c r="H37" s="65"/>
      <c r="I37" s="65">
        <v>19.63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15.77</v>
      </c>
      <c r="V37" s="65"/>
      <c r="W37" s="65"/>
      <c r="X37" s="65"/>
      <c r="Y37" s="65">
        <v>15.77</v>
      </c>
      <c r="Z37" s="65"/>
      <c r="AA37" s="65"/>
      <c r="AB37" s="65"/>
      <c r="AC37" s="65">
        <v>18.8</v>
      </c>
      <c r="AD37" s="65"/>
      <c r="AE37" s="65"/>
      <c r="AF37" s="65"/>
      <c r="AG37" s="65"/>
      <c r="AH37" s="65"/>
      <c r="AI37" s="65"/>
      <c r="AJ37" s="80">
        <v>14.63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2008-09-16T16:56:53Z</cp:lastPrinted>
  <dcterms:created xsi:type="dcterms:W3CDTF">2008-04-14T14:47:15Z</dcterms:created>
  <dcterms:modified xsi:type="dcterms:W3CDTF">2008-09-16T16:56:58Z</dcterms:modified>
  <cp:category/>
  <cp:version/>
  <cp:contentType/>
  <cp:contentStatus/>
</cp:coreProperties>
</file>