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Artesanal\"/>
    </mc:Choice>
  </mc:AlternateContent>
  <bookViews>
    <workbookView xWindow="0" yWindow="120" windowWidth="20730" windowHeight="862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Q32" i="5" l="1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s="1"/>
</calcChain>
</file>

<file path=xl/sharedStrings.xml><?xml version="1.0" encoding="utf-8"?>
<sst xmlns="http://schemas.openxmlformats.org/spreadsheetml/2006/main" count="104" uniqueCount="55">
  <si>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</si>
  <si>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</si>
  <si>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</si>
  <si>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</si>
  <si>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</si>
  <si>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</si>
  <si>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</si>
  <si>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</si>
  <si>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</si>
  <si>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</si>
  <si>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</si>
  <si>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</si>
  <si>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</si>
  <si>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</si>
  <si>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</si>
  <si>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</si>
  <si>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</si>
  <si>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</si>
  <si>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</si>
  <si>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</si>
  <si>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</si>
  <si>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</si>
  <si>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</si>
  <si>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</si>
  <si>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</si>
  <si>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</si>
  <si>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</si>
  <si>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</si>
  <si>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</si>
  <si>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</si>
  <si>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</si>
  <si>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</si>
  <si>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</si>
  <si>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</si>
  <si>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</si>
  <si>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MUNIDA</t>
  </si>
  <si>
    <t>JUREL</t>
  </si>
  <si>
    <t>GCQ/jsr/due</t>
  </si>
  <si>
    <t>SARDINA</t>
  </si>
  <si>
    <t xml:space="preserve"> D.S.Nº 011-2013-PRODUCE, D.S. 001-2015-PRODUCE, D.S. 005-2017-PRODUCE, R.M.N° 186-2017-PRODUCE</t>
  </si>
  <si>
    <t>CACHEMA</t>
  </si>
  <si>
    <t>CHIRI</t>
  </si>
  <si>
    <t>BAGRE</t>
  </si>
  <si>
    <t>PEJERREY</t>
  </si>
  <si>
    <t>LORNA</t>
  </si>
  <si>
    <t xml:space="preserve">  Atención: Sr. Pedro Olaechea Álvarez-Calderón</t>
  </si>
  <si>
    <t>MOJARRILLA</t>
  </si>
  <si>
    <t xml:space="preserve">CHILINDRINA </t>
  </si>
  <si>
    <t>Chancay</t>
  </si>
  <si>
    <t>Callao</t>
  </si>
  <si>
    <t>Pisco</t>
  </si>
  <si>
    <t>PALOMETA</t>
  </si>
  <si>
    <t>PAMPANITO</t>
  </si>
  <si>
    <t>FECHA: 05/09/2017</t>
  </si>
  <si>
    <t>Callao, 06 de setiembre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</si>
</sst>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9" fillId="0" borderId="0" applyFont="0" applyFill="0" applyBorder="0" applyAlignment="0" applyProtection="0"/>
    <xf numFmtId="0" fontId="28" fillId="0" borderId="0"/>
    <xf numFmtId="0" fontId="27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 horizontal="center"/>
    </xf>
    <xf numFmtId="0" fontId="13" fillId="2" borderId="0" xfId="0" applyFont="1" applyFill="1" applyBorder="1"/>
    <xf numFmtId="0" fontId="13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5" fillId="0" borderId="3" xfId="0" applyFont="1" applyBorder="1" applyAlignment="1">
      <alignment horizontal="left"/>
    </xf>
    <xf numFmtId="1" fontId="19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4" xfId="0" quotePrefix="1" applyNumberFormat="1" applyFont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10" fillId="0" borderId="0" xfId="0" applyFont="1" applyBorder="1"/>
    <xf numFmtId="166" fontId="19" fillId="0" borderId="4" xfId="0" applyNumberFormat="1" applyFont="1" applyBorder="1" applyAlignment="1">
      <alignment horizontal="center"/>
    </xf>
    <xf numFmtId="0" fontId="15" fillId="0" borderId="4" xfId="0" applyFont="1" applyBorder="1"/>
    <xf numFmtId="165" fontId="19" fillId="2" borderId="3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quotePrefix="1" applyFont="1" applyAlignment="1">
      <alignment horizontal="left"/>
    </xf>
    <xf numFmtId="0" fontId="14" fillId="0" borderId="0" xfId="0" applyFont="1" applyFill="1" applyBorder="1"/>
    <xf numFmtId="0" fontId="15" fillId="0" borderId="0" xfId="0" applyFont="1"/>
    <xf numFmtId="0" fontId="13" fillId="0" borderId="0" xfId="0" applyFont="1"/>
    <xf numFmtId="0" fontId="12" fillId="0" borderId="0" xfId="0" applyFont="1" applyBorder="1"/>
    <xf numFmtId="0" fontId="13" fillId="0" borderId="0" xfId="0" applyFont="1" applyBorder="1"/>
    <xf numFmtId="0" fontId="10" fillId="0" borderId="0" xfId="0" applyFont="1" applyAlignment="1">
      <alignment horizontal="left"/>
    </xf>
    <xf numFmtId="165" fontId="12" fillId="0" borderId="0" xfId="0" applyNumberFormat="1" applyFont="1" applyBorder="1"/>
    <xf numFmtId="1" fontId="19" fillId="0" borderId="3" xfId="0" applyNumberFormat="1" applyFont="1" applyBorder="1" applyAlignment="1">
      <alignment horizontal="center"/>
    </xf>
    <xf numFmtId="0" fontId="18" fillId="0" borderId="5" xfId="0" quotePrefix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7" fontId="19" fillId="0" borderId="4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20" fontId="15" fillId="0" borderId="0" xfId="0" applyNumberFormat="1" applyFont="1" applyAlignment="1"/>
    <xf numFmtId="20" fontId="15" fillId="0" borderId="0" xfId="0" quotePrefix="1" applyNumberFormat="1" applyFont="1" applyAlignment="1"/>
    <xf numFmtId="0" fontId="10" fillId="0" borderId="0" xfId="0" applyFont="1" applyFill="1"/>
    <xf numFmtId="0" fontId="9" fillId="0" borderId="5" xfId="0" quotePrefix="1" applyFont="1" applyFill="1" applyBorder="1" applyAlignment="1">
      <alignment horizontal="center" vertical="center"/>
    </xf>
    <xf numFmtId="1" fontId="22" fillId="0" borderId="0" xfId="0" quotePrefix="1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0" xfId="0" applyFont="1" applyBorder="1"/>
    <xf numFmtId="1" fontId="24" fillId="0" borderId="0" xfId="0" applyNumberFormat="1" applyFont="1" applyBorder="1"/>
    <xf numFmtId="1" fontId="25" fillId="0" borderId="0" xfId="0" applyNumberFormat="1" applyFont="1"/>
    <xf numFmtId="0" fontId="25" fillId="0" borderId="0" xfId="0" applyFont="1"/>
    <xf numFmtId="0" fontId="13" fillId="0" borderId="1" xfId="0" applyFont="1" applyBorder="1" applyAlignment="1">
      <alignment horizontal="left"/>
    </xf>
    <xf numFmtId="168" fontId="19" fillId="0" borderId="4" xfId="0" applyNumberFormat="1" applyFont="1" applyBorder="1" applyAlignment="1">
      <alignment horizontal="center"/>
    </xf>
    <xf numFmtId="1" fontId="19" fillId="0" borderId="0" xfId="0" quotePrefix="1" applyNumberFormat="1" applyFont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15" fillId="0" borderId="0" xfId="3" applyFont="1" applyFill="1" applyAlignment="1" applyProtection="1"/>
    <xf numFmtId="0" fontId="9" fillId="0" borderId="0" xfId="0" applyFont="1" applyFill="1"/>
    <xf numFmtId="0" fontId="0" fillId="0" borderId="0" xfId="0" applyFill="1"/>
    <xf numFmtId="0" fontId="12" fillId="0" borderId="0" xfId="0" applyFont="1" applyFill="1"/>
    <xf numFmtId="0" fontId="14" fillId="0" borderId="0" xfId="0" applyFont="1" applyFill="1" applyAlignment="1">
      <alignment horizontal="center"/>
    </xf>
    <xf numFmtId="165" fontId="19" fillId="0" borderId="3" xfId="0" applyNumberFormat="1" applyFont="1" applyFill="1" applyBorder="1" applyAlignment="1">
      <alignment horizontal="center" wrapText="1"/>
    </xf>
    <xf numFmtId="0" fontId="12" fillId="0" borderId="0" xfId="0" applyFont="1" applyFill="1" applyBorder="1"/>
    <xf numFmtId="0" fontId="9" fillId="0" borderId="5" xfId="0" quotePrefix="1" applyFont="1" applyBorder="1" applyAlignment="1">
      <alignment horizontal="center" vertical="center"/>
    </xf>
    <xf numFmtId="0" fontId="15" fillId="2" borderId="6" xfId="0" applyFont="1" applyFill="1" applyBorder="1" applyAlignment="1">
      <alignment horizontal="left"/>
    </xf>
    <xf numFmtId="0" fontId="17" fillId="0" borderId="7" xfId="0" applyFont="1" applyBorder="1" applyAlignment="1">
      <alignment horizontal="center"/>
    </xf>
    <xf numFmtId="165" fontId="19" fillId="0" borderId="4" xfId="0" quotePrefix="1" applyNumberFormat="1" applyFont="1" applyBorder="1" applyAlignment="1">
      <alignment horizontal="center"/>
    </xf>
    <xf numFmtId="0" fontId="15" fillId="0" borderId="8" xfId="0" applyFont="1" applyBorder="1"/>
    <xf numFmtId="1" fontId="19" fillId="0" borderId="8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" fontId="0" fillId="0" borderId="0" xfId="0" applyNumberFormat="1"/>
    <xf numFmtId="1" fontId="9" fillId="0" borderId="0" xfId="0" applyNumberFormat="1" applyFont="1"/>
    <xf numFmtId="169" fontId="19" fillId="0" borderId="4" xfId="0" applyNumberFormat="1" applyFont="1" applyBorder="1" applyAlignment="1">
      <alignment horizontal="center"/>
    </xf>
    <xf numFmtId="165" fontId="19" fillId="0" borderId="8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165" fontId="19" fillId="0" borderId="3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</cellXfs>
  <cellStyles count="13">
    <cellStyle name="Euro" xfId="1"/>
    <cellStyle name="Normal" xfId="0" builtinId="0"/>
    <cellStyle name="Normal 10" xfId="12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B1" zoomScale="86" zoomScaleNormal="86" workbookViewId="0">
      <selection activeCell="O18" sqref="O18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7109375" customWidth="1"/>
    <col min="15" max="15" width="10.42578125" customWidth="1"/>
    <col min="16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30</v>
      </c>
    </row>
    <row r="2" spans="2:20" x14ac:dyDescent="0.2">
      <c r="B2" s="57" t="s">
        <v>31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6" t="s">
        <v>45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20" ht="15.75" x14ac:dyDescent="0.25">
      <c r="B5" s="76" t="s">
        <v>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7" t="s">
        <v>33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8" x14ac:dyDescent="0.25">
      <c r="B9" s="8" t="s">
        <v>2</v>
      </c>
      <c r="C9" s="9" t="s">
        <v>39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28</v>
      </c>
      <c r="E10" s="37" t="s">
        <v>5</v>
      </c>
      <c r="F10" s="55" t="s">
        <v>29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48</v>
      </c>
      <c r="M10" s="37" t="s">
        <v>49</v>
      </c>
      <c r="N10" s="37" t="s">
        <v>50</v>
      </c>
      <c r="O10" s="36" t="s">
        <v>11</v>
      </c>
      <c r="P10" s="63" t="s">
        <v>32</v>
      </c>
      <c r="Q10" s="38" t="s">
        <v>12</v>
      </c>
      <c r="R10" s="14" t="s">
        <v>13</v>
      </c>
      <c r="T10" s="70" t="s">
        <v>0</v>
      </c>
    </row>
    <row r="11" spans="2:20" ht="20.25" x14ac:dyDescent="0.3">
      <c r="B11" s="15" t="s">
        <v>14</v>
      </c>
      <c r="C11" s="35">
        <v>0</v>
      </c>
      <c r="D11" s="35">
        <v>80</v>
      </c>
      <c r="E11" s="35">
        <v>0</v>
      </c>
      <c r="F11" s="35">
        <v>42.31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521.5</v>
      </c>
      <c r="O11" s="35">
        <v>0</v>
      </c>
      <c r="P11" s="35">
        <v>0</v>
      </c>
      <c r="Q11" s="35">
        <v>0</v>
      </c>
      <c r="R11" s="16">
        <f>SUM(C11:Q11)</f>
        <v>643.80999999999995</v>
      </c>
      <c r="T11" s="71"/>
    </row>
    <row r="12" spans="2:20" ht="20.25" x14ac:dyDescent="0.3">
      <c r="B12" s="17" t="s">
        <v>15</v>
      </c>
      <c r="C12" s="18" t="s">
        <v>16</v>
      </c>
      <c r="D12" s="18">
        <v>7</v>
      </c>
      <c r="E12" s="18" t="s">
        <v>16</v>
      </c>
      <c r="F12" s="18">
        <v>4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>
        <v>84</v>
      </c>
      <c r="O12" s="18" t="s">
        <v>16</v>
      </c>
      <c r="P12" s="18" t="s">
        <v>16</v>
      </c>
      <c r="Q12" s="18" t="s">
        <v>16</v>
      </c>
      <c r="R12" s="16">
        <f>SUM(C12:Q12)</f>
        <v>95</v>
      </c>
      <c r="T12" s="70"/>
    </row>
    <row r="13" spans="2:20" ht="20.25" x14ac:dyDescent="0.3">
      <c r="B13" s="17" t="s">
        <v>17</v>
      </c>
      <c r="C13" s="18" t="s">
        <v>16</v>
      </c>
      <c r="D13" s="18">
        <v>2</v>
      </c>
      <c r="E13" s="18" t="s">
        <v>16</v>
      </c>
      <c r="F13" s="18">
        <v>4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>
        <v>8</v>
      </c>
      <c r="O13" s="18" t="s">
        <v>16</v>
      </c>
      <c r="P13" s="18" t="s">
        <v>16</v>
      </c>
      <c r="Q13" s="18" t="s">
        <v>16</v>
      </c>
      <c r="R13" s="16">
        <f>SUM(C13:Q13)</f>
        <v>14</v>
      </c>
      <c r="T13" s="70"/>
    </row>
    <row r="14" spans="2:20" ht="20.25" x14ac:dyDescent="0.3">
      <c r="B14" s="17" t="s">
        <v>18</v>
      </c>
      <c r="C14" s="18" t="s">
        <v>16</v>
      </c>
      <c r="D14" s="18">
        <v>0</v>
      </c>
      <c r="E14" s="18" t="s">
        <v>16</v>
      </c>
      <c r="F14" s="18">
        <v>1.2993244157919892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>
        <v>84.904524742880042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>
        <v>15</v>
      </c>
      <c r="E15" s="66" t="s">
        <v>16</v>
      </c>
      <c r="F15" s="66">
        <v>12.5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>
        <v>11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40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34</v>
      </c>
      <c r="C18" s="40"/>
      <c r="D18" s="21"/>
      <c r="E18" s="21"/>
      <c r="F18" s="40">
        <v>0.42</v>
      </c>
      <c r="G18" s="21"/>
      <c r="H18" s="21"/>
      <c r="I18" s="21"/>
      <c r="J18" s="21"/>
      <c r="K18" s="21"/>
      <c r="L18" s="21"/>
      <c r="M18" s="40"/>
      <c r="N18" s="40"/>
      <c r="O18" s="40"/>
      <c r="P18" s="21"/>
      <c r="Q18" s="75"/>
      <c r="R18" s="16">
        <f t="shared" si="0"/>
        <v>0.42</v>
      </c>
    </row>
    <row r="19" spans="2:18" ht="20.25" x14ac:dyDescent="0.3">
      <c r="B19" s="22" t="s">
        <v>27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40">
        <v>0.16</v>
      </c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0.16</v>
      </c>
    </row>
    <row r="21" spans="2:18" ht="20.25" x14ac:dyDescent="0.3">
      <c r="B21" s="17" t="s">
        <v>35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2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43</v>
      </c>
      <c r="C22" s="21"/>
      <c r="D22" s="53"/>
      <c r="E22" s="21"/>
      <c r="F22" s="53"/>
      <c r="G22" s="21"/>
      <c r="H22" s="21"/>
      <c r="I22" s="21"/>
      <c r="J22" s="21"/>
      <c r="K22" s="21"/>
      <c r="L22" s="21"/>
      <c r="M22" s="53"/>
      <c r="N22" s="53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46</v>
      </c>
      <c r="C23" s="21"/>
      <c r="D23" s="40"/>
      <c r="E23" s="21"/>
      <c r="F23" s="40">
        <v>6.7341549295774655E-2</v>
      </c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6.7341549295774655E-2</v>
      </c>
    </row>
    <row r="24" spans="2:18" ht="20.25" x14ac:dyDescent="0.3">
      <c r="B24" s="17" t="s">
        <v>44</v>
      </c>
      <c r="C24" s="21"/>
      <c r="D24" s="40"/>
      <c r="E24" s="21"/>
      <c r="F24" s="53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38</v>
      </c>
      <c r="C25" s="21"/>
      <c r="D25" s="40"/>
      <c r="E25" s="21"/>
      <c r="F25" s="53"/>
      <c r="G25" s="21"/>
      <c r="H25" s="21"/>
      <c r="I25" s="21"/>
      <c r="J25" s="21"/>
      <c r="K25" s="21"/>
      <c r="L25" s="21"/>
      <c r="M25" s="21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40</v>
      </c>
      <c r="C26" s="21"/>
      <c r="D26" s="40"/>
      <c r="E26" s="21"/>
      <c r="F26" s="53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42</v>
      </c>
      <c r="C27" s="21"/>
      <c r="D27" s="40"/>
      <c r="E27" s="21"/>
      <c r="F27" s="40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41</v>
      </c>
      <c r="C28" s="21"/>
      <c r="D28" s="40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52</v>
      </c>
      <c r="C29" s="21"/>
      <c r="D29" s="40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0.25" x14ac:dyDescent="0.3">
      <c r="B30" s="17" t="s">
        <v>47</v>
      </c>
      <c r="C30" s="21"/>
      <c r="D30" s="40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51</v>
      </c>
      <c r="C31" s="21"/>
      <c r="D31" s="53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R32" si="3">+SUM(C11,C17:C31)</f>
        <v>0</v>
      </c>
      <c r="D32" s="68">
        <f t="shared" si="3"/>
        <v>80</v>
      </c>
      <c r="E32" s="68">
        <f t="shared" si="3"/>
        <v>0</v>
      </c>
      <c r="F32" s="68">
        <f t="shared" si="3"/>
        <v>42.957341549295776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521.5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3">
        <f t="shared" si="3"/>
        <v>644.45734154929562</v>
      </c>
    </row>
    <row r="33" spans="2:18" ht="20.25" x14ac:dyDescent="0.3">
      <c r="B33" s="15" t="s">
        <v>23</v>
      </c>
      <c r="C33" s="23"/>
      <c r="D33" s="23"/>
      <c r="E33" s="23">
        <v>16.600000000000001</v>
      </c>
      <c r="F33" s="23">
        <v>18.399999999999999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14.5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37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4" t="s">
        <v>54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6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2016-08-05T13:40:36Z</cp:lastPrinted>
  <dcterms:created xsi:type="dcterms:W3CDTF">2008-10-21T17:58:04Z</dcterms:created>
  <dcterms:modified xsi:type="dcterms:W3CDTF">2017-09-06T17:45:36Z</dcterms:modified>
</cp:coreProperties>
</file>