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Artesanal\"/>
    </mc:Choice>
  </mc:AlternateContent>
  <bookViews>
    <workbookView xWindow="0" yWindow="120" windowWidth="20730" windowHeight="862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Q32" i="5" l="1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<sst xmlns="http://schemas.openxmlformats.org/spreadsheetml/2006/main" count="107" uniqueCount="56">
  <si>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</si>
  <si>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</si>
  <si>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</si>
  <si>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</si>
  <si>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</si>
  <si>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</si>
  <si>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</si>
  <si>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</si>
  <si>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</si>
  <si>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</si>
  <si>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</si>
  <si>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</si>
  <si>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</si>
  <si>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</si>
  <si>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</si>
  <si>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</si>
  <si>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</si>
  <si>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</si>
  <si>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</si>
  <si>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</si>
  <si>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</si>
  <si>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</si>
  <si>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</si>
  <si>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</si>
  <si>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</si>
  <si>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</si>
  <si>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</si>
  <si>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</si>
  <si>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</si>
  <si>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</si>
  <si>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</si>
  <si>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</si>
  <si>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</si>
  <si>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</si>
  <si>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</si>
  <si>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</si>
  <si>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</si>
  <si>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</si>
  <si>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>SARDINA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</si>
  <si>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</si>
  <si>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</si>
  <si>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</si>
  <si>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</si>
  <si>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</si>
  <si>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</si>
  <si>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</si>
  <si>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</si>
  <si>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</si>
  <si>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Chancay</t>
  </si>
  <si>
    <t>Callao</t>
  </si>
  <si>
    <t>Pisco</t>
  </si>
  <si>
    <t>PAMPANITO</t>
  </si>
  <si>
    <t>CABINZA</t>
  </si>
  <si>
    <t>FECHA: 08/09/2017</t>
  </si>
  <si>
    <t>Callao, 11 de setiembre del 2017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</si>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</sst>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9" fillId="0" borderId="0" applyFont="0" applyFill="0" applyBorder="0" applyAlignment="0" applyProtection="0"/>
    <xf numFmtId="0" fontId="28" fillId="0" borderId="0"/>
    <xf numFmtId="0" fontId="27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3" fillId="2" borderId="0" xfId="0" applyFont="1" applyFill="1" applyBorder="1"/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1" fontId="19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4" xfId="0" quotePrefix="1" applyNumberFormat="1" applyFont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10" fillId="0" borderId="0" xfId="0" applyFont="1" applyBorder="1"/>
    <xf numFmtId="166" fontId="19" fillId="0" borderId="4" xfId="0" applyNumberFormat="1" applyFont="1" applyBorder="1" applyAlignment="1">
      <alignment horizontal="center"/>
    </xf>
    <xf numFmtId="0" fontId="15" fillId="0" borderId="4" xfId="0" applyFont="1" applyBorder="1"/>
    <xf numFmtId="165" fontId="19" fillId="2" borderId="3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quotePrefix="1" applyFont="1" applyAlignment="1">
      <alignment horizontal="left"/>
    </xf>
    <xf numFmtId="0" fontId="14" fillId="0" borderId="0" xfId="0" applyFont="1" applyFill="1" applyBorder="1"/>
    <xf numFmtId="0" fontId="15" fillId="0" borderId="0" xfId="0" applyFont="1"/>
    <xf numFmtId="0" fontId="13" fillId="0" borderId="0" xfId="0" applyFont="1"/>
    <xf numFmtId="0" fontId="12" fillId="0" borderId="0" xfId="0" applyFont="1" applyBorder="1"/>
    <xf numFmtId="0" fontId="13" fillId="0" borderId="0" xfId="0" applyFont="1" applyBorder="1"/>
    <xf numFmtId="0" fontId="10" fillId="0" borderId="0" xfId="0" applyFont="1" applyAlignment="1">
      <alignment horizontal="left"/>
    </xf>
    <xf numFmtId="165" fontId="12" fillId="0" borderId="0" xfId="0" applyNumberFormat="1" applyFont="1" applyBorder="1"/>
    <xf numFmtId="1" fontId="19" fillId="0" borderId="3" xfId="0" applyNumberFormat="1" applyFont="1" applyBorder="1" applyAlignment="1">
      <alignment horizontal="center"/>
    </xf>
    <xf numFmtId="0" fontId="18" fillId="0" borderId="5" xfId="0" quotePrefix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9" fillId="0" borderId="4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20" fontId="15" fillId="0" borderId="0" xfId="0" applyNumberFormat="1" applyFont="1" applyAlignment="1"/>
    <xf numFmtId="20" fontId="15" fillId="0" borderId="0" xfId="0" quotePrefix="1" applyNumberFormat="1" applyFont="1" applyAlignment="1"/>
    <xf numFmtId="0" fontId="10" fillId="0" borderId="0" xfId="0" applyFont="1" applyFill="1"/>
    <xf numFmtId="0" fontId="9" fillId="0" borderId="5" xfId="0" quotePrefix="1" applyFont="1" applyFill="1" applyBorder="1" applyAlignment="1">
      <alignment horizontal="center" vertical="center"/>
    </xf>
    <xf numFmtId="1" fontId="22" fillId="0" borderId="0" xfId="0" quotePrefix="1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/>
    <xf numFmtId="1" fontId="24" fillId="0" borderId="0" xfId="0" applyNumberFormat="1" applyFont="1" applyBorder="1"/>
    <xf numFmtId="1" fontId="25" fillId="0" borderId="0" xfId="0" applyNumberFormat="1" applyFont="1"/>
    <xf numFmtId="0" fontId="25" fillId="0" borderId="0" xfId="0" applyFont="1"/>
    <xf numFmtId="0" fontId="13" fillId="0" borderId="1" xfId="0" applyFont="1" applyBorder="1" applyAlignment="1">
      <alignment horizontal="left"/>
    </xf>
    <xf numFmtId="168" fontId="19" fillId="0" borderId="4" xfId="0" applyNumberFormat="1" applyFont="1" applyBorder="1" applyAlignment="1">
      <alignment horizontal="center"/>
    </xf>
    <xf numFmtId="1" fontId="19" fillId="0" borderId="0" xfId="0" quotePrefix="1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15" fillId="0" borderId="0" xfId="3" applyFont="1" applyFill="1" applyAlignment="1" applyProtection="1"/>
    <xf numFmtId="0" fontId="9" fillId="0" borderId="0" xfId="0" applyFont="1" applyFill="1"/>
    <xf numFmtId="0" fontId="0" fillId="0" borderId="0" xfId="0" applyFill="1"/>
    <xf numFmtId="0" fontId="12" fillId="0" borderId="0" xfId="0" applyFont="1" applyFill="1"/>
    <xf numFmtId="0" fontId="14" fillId="0" borderId="0" xfId="0" applyFont="1" applyFill="1" applyAlignment="1">
      <alignment horizontal="center"/>
    </xf>
    <xf numFmtId="165" fontId="19" fillId="0" borderId="3" xfId="0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0" fontId="9" fillId="0" borderId="5" xfId="0" quotePrefix="1" applyFont="1" applyBorder="1" applyAlignment="1">
      <alignment horizontal="center" vertical="center"/>
    </xf>
    <xf numFmtId="0" fontId="15" fillId="2" borderId="6" xfId="0" applyFont="1" applyFill="1" applyBorder="1" applyAlignment="1">
      <alignment horizontal="left"/>
    </xf>
    <xf numFmtId="0" fontId="17" fillId="0" borderId="7" xfId="0" applyFont="1" applyBorder="1" applyAlignment="1">
      <alignment horizontal="center"/>
    </xf>
    <xf numFmtId="165" fontId="19" fillId="0" borderId="4" xfId="0" quotePrefix="1" applyNumberFormat="1" applyFont="1" applyBorder="1" applyAlignment="1">
      <alignment horizontal="center"/>
    </xf>
    <xf numFmtId="0" fontId="15" fillId="0" borderId="8" xfId="0" applyFont="1" applyBorder="1"/>
    <xf numFmtId="1" fontId="19" fillId="0" borderId="8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" fontId="0" fillId="0" borderId="0" xfId="0" applyNumberFormat="1"/>
    <xf numFmtId="1" fontId="9" fillId="0" borderId="0" xfId="0" applyNumberFormat="1" applyFont="1"/>
    <xf numFmtId="169" fontId="19" fillId="0" borderId="4" xfId="0" applyNumberFormat="1" applyFont="1" applyBorder="1" applyAlignment="1">
      <alignment horizontal="center"/>
    </xf>
    <xf numFmtId="165" fontId="19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65" fontId="19" fillId="0" borderId="3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13">
    <cellStyle name="Euro" xfId="1"/>
    <cellStyle name="Normal" xfId="0" builtinId="0"/>
    <cellStyle name="Normal 10" xfId="12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B1" zoomScale="86" zoomScaleNormal="86" workbookViewId="0">
      <selection activeCell="N21" sqref="N21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710937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30</v>
      </c>
    </row>
    <row r="2" spans="2:20" x14ac:dyDescent="0.2">
      <c r="B2" s="57" t="s">
        <v>31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45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7" t="s">
        <v>33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39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28</v>
      </c>
      <c r="E10" s="37" t="s">
        <v>5</v>
      </c>
      <c r="F10" s="55" t="s">
        <v>29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48</v>
      </c>
      <c r="M10" s="37" t="s">
        <v>49</v>
      </c>
      <c r="N10" s="37" t="s">
        <v>50</v>
      </c>
      <c r="O10" s="36" t="s">
        <v>11</v>
      </c>
      <c r="P10" s="63" t="s">
        <v>32</v>
      </c>
      <c r="Q10" s="38" t="s">
        <v>12</v>
      </c>
      <c r="R10" s="14" t="s">
        <v>13</v>
      </c>
      <c r="T10" s="70" t="s">
        <v>0</v>
      </c>
    </row>
    <row r="11" spans="2:20" ht="20.25" x14ac:dyDescent="0.3">
      <c r="B11" s="15" t="s">
        <v>14</v>
      </c>
      <c r="C11" s="35">
        <v>17</v>
      </c>
      <c r="D11" s="35">
        <v>229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247</v>
      </c>
      <c r="O11" s="35">
        <v>0</v>
      </c>
      <c r="P11" s="35">
        <v>0</v>
      </c>
      <c r="Q11" s="35">
        <v>0</v>
      </c>
      <c r="R11" s="16">
        <f>SUM(C11:Q11)</f>
        <v>493</v>
      </c>
      <c r="T11" s="71"/>
    </row>
    <row r="12" spans="2:20" ht="20.25" x14ac:dyDescent="0.3">
      <c r="B12" s="17" t="s">
        <v>15</v>
      </c>
      <c r="C12" s="18">
        <v>1</v>
      </c>
      <c r="D12" s="18">
        <v>18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>
        <v>42</v>
      </c>
      <c r="O12" s="18" t="s">
        <v>16</v>
      </c>
      <c r="P12" s="18" t="s">
        <v>16</v>
      </c>
      <c r="Q12" s="18" t="s">
        <v>16</v>
      </c>
      <c r="R12" s="16">
        <f>SUM(C12:Q12)</f>
        <v>61</v>
      </c>
      <c r="T12" s="70"/>
    </row>
    <row r="13" spans="2:20" ht="20.25" x14ac:dyDescent="0.3">
      <c r="B13" s="17" t="s">
        <v>17</v>
      </c>
      <c r="C13" s="18">
        <v>1</v>
      </c>
      <c r="D13" s="18">
        <v>4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55</v>
      </c>
      <c r="O13" s="18" t="s">
        <v>16</v>
      </c>
      <c r="P13" s="18" t="s">
        <v>16</v>
      </c>
      <c r="Q13" s="18" t="s">
        <v>16</v>
      </c>
      <c r="R13" s="16">
        <f>SUM(C13:Q13)</f>
        <v>5</v>
      </c>
      <c r="T13" s="70"/>
    </row>
    <row r="14" spans="2:20" ht="20.25" x14ac:dyDescent="0.3">
      <c r="B14" s="17" t="s">
        <v>18</v>
      </c>
      <c r="C14" s="18">
        <v>0</v>
      </c>
      <c r="D14" s="18">
        <v>0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>
        <v>14.5</v>
      </c>
      <c r="D15" s="66">
        <v>15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40">
        <v>8.57</v>
      </c>
      <c r="P17" s="40"/>
      <c r="Q17" s="40"/>
      <c r="R17" s="16">
        <f t="shared" ref="R17:R29" si="0">SUM(C17:Q17)</f>
        <v>8.57</v>
      </c>
    </row>
    <row r="18" spans="2:18" ht="20.25" x14ac:dyDescent="0.3">
      <c r="B18" s="17" t="s">
        <v>34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40"/>
      <c r="N18" s="40"/>
      <c r="O18" s="40">
        <v>0.15</v>
      </c>
      <c r="P18" s="40"/>
      <c r="Q18" s="75"/>
      <c r="R18" s="16">
        <f t="shared" si="0"/>
        <v>0.15</v>
      </c>
    </row>
    <row r="19" spans="2:18" ht="20.25" x14ac:dyDescent="0.3">
      <c r="B19" s="22" t="s">
        <v>27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40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35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43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46</v>
      </c>
      <c r="C23" s="21"/>
      <c r="D23" s="40"/>
      <c r="E23" s="21"/>
      <c r="F23" s="40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44</v>
      </c>
      <c r="C24" s="21"/>
      <c r="D24" s="40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38</v>
      </c>
      <c r="C25" s="21"/>
      <c r="D25" s="40"/>
      <c r="E25" s="21"/>
      <c r="F25" s="53"/>
      <c r="G25" s="21"/>
      <c r="H25" s="21"/>
      <c r="I25" s="21"/>
      <c r="J25" s="21"/>
      <c r="K25" s="21"/>
      <c r="L25" s="21"/>
      <c r="M25" s="21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40</v>
      </c>
      <c r="C26" s="21"/>
      <c r="D26" s="40"/>
      <c r="E26" s="21"/>
      <c r="F26" s="53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42</v>
      </c>
      <c r="C27" s="21"/>
      <c r="D27" s="40"/>
      <c r="E27" s="21"/>
      <c r="F27" s="40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41</v>
      </c>
      <c r="C28" s="21"/>
      <c r="D28" s="40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51</v>
      </c>
      <c r="C29" s="21"/>
      <c r="D29" s="40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47</v>
      </c>
      <c r="C30" s="21"/>
      <c r="D30" s="40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52</v>
      </c>
      <c r="C31" s="21"/>
      <c r="D31" s="53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17</v>
      </c>
      <c r="D32" s="68">
        <f t="shared" si="3"/>
        <v>229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247</v>
      </c>
      <c r="O32" s="68">
        <f t="shared" si="3"/>
        <v>8.7200000000000006</v>
      </c>
      <c r="P32" s="68">
        <f t="shared" si="3"/>
        <v>0</v>
      </c>
      <c r="Q32" s="68">
        <f t="shared" si="3"/>
        <v>0</v>
      </c>
      <c r="R32" s="73">
        <f t="shared" si="3"/>
        <v>501.71999999999997</v>
      </c>
    </row>
    <row r="33" spans="2:18" ht="20.25" x14ac:dyDescent="0.3">
      <c r="B33" s="15" t="s">
        <v>23</v>
      </c>
      <c r="C33" s="23"/>
      <c r="D33" s="23"/>
      <c r="E33" s="23">
        <v>16.5</v>
      </c>
      <c r="F33" s="23">
        <v>19.100000000000001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14.7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37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4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6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2016-08-05T13:40:36Z</cp:lastPrinted>
  <dcterms:created xsi:type="dcterms:W3CDTF">2008-10-21T17:58:04Z</dcterms:created>
  <dcterms:modified xsi:type="dcterms:W3CDTF">2017-09-11T16:57:04Z</dcterms:modified>
</cp:coreProperties>
</file>