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Artesanal\"/>
    </mc:Choice>
  </mc:AlternateContent>
  <bookViews>
    <workbookView xWindow="0" yWindow="0" windowWidth="24000" windowHeight="874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D32" i="5" l="1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C32" i="5" l="1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<sst xmlns="http://schemas.openxmlformats.org/spreadsheetml/2006/main" count="99" uniqueCount="55">
  <si>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</si>
  <si>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</si>
  <si>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</si>
  <si>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</si>
  <si>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</si>
  <si>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</si>
  <si>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</si>
  <si>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</si>
  <si>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</si>
  <si>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</si>
  <si>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</si>
  <si>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</si>
  <si>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</si>
  <si>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</si>
  <si>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</si>
  <si>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</si>
  <si>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</si>
  <si>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</si>
  <si>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</si>
  <si>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</si>
  <si>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</si>
  <si>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</si>
  <si>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</si>
  <si>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</si>
  <si>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</si>
  <si>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</si>
  <si>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</si>
  <si>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</si>
  <si>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</si>
  <si>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</si>
  <si>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</si>
  <si>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</si>
  <si>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</si>
  <si>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</si>
  <si>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</si>
  <si>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MUNIDA</t>
  </si>
  <si>
    <t>JUREL</t>
  </si>
  <si>
    <t>GCQ/jsr/due</t>
  </si>
  <si>
    <t>SARDINA</t>
  </si>
  <si>
    <t>PAMPANO</t>
  </si>
  <si>
    <t xml:space="preserve"> D.S.Nº 011-2013-PRODUCE, D.S. 001-2015-PRODUCE, D.S. 005-2017-PRODUCE, R.M.N° 186-2017-PRODUCE</t>
  </si>
  <si>
    <t>CACHEMA</t>
  </si>
  <si>
    <t>CHIRI</t>
  </si>
  <si>
    <t>BAGRE</t>
  </si>
  <si>
    <t>PEJERREY</t>
  </si>
  <si>
    <t>LORNA</t>
  </si>
  <si>
    <t xml:space="preserve">  Atención: Sr. Pedro Olaechea Álvarez-Calderón</t>
  </si>
  <si>
    <t>MOJARRILLA</t>
  </si>
  <si>
    <t xml:space="preserve">CHILINDRINA </t>
  </si>
  <si>
    <t>AYAMARCA</t>
  </si>
  <si>
    <t>Chancay</t>
  </si>
  <si>
    <t>Callao</t>
  </si>
  <si>
    <t>Pisco</t>
  </si>
  <si>
    <t>FECHA: 09/08/2017</t>
  </si>
  <si>
    <t>Callao, 10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</si>
</sst>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164" fontId="8" fillId="0" borderId="0" applyFont="0" applyFill="0" applyBorder="0" applyAlignment="0" applyProtection="0"/>
    <xf numFmtId="0" fontId="27" fillId="0" borderId="0"/>
    <xf numFmtId="0" fontId="26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0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12" fillId="2" borderId="0" xfId="0" applyFont="1" applyFill="1" applyBorder="1"/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1" fontId="18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/>
    </xf>
    <xf numFmtId="1" fontId="18" fillId="0" borderId="4" xfId="0" quotePrefix="1" applyNumberFormat="1" applyFont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9" fillId="0" borderId="0" xfId="0" applyFont="1" applyBorder="1"/>
    <xf numFmtId="166" fontId="18" fillId="0" borderId="4" xfId="0" applyNumberFormat="1" applyFont="1" applyBorder="1" applyAlignment="1">
      <alignment horizontal="center"/>
    </xf>
    <xf numFmtId="0" fontId="14" fillId="0" borderId="4" xfId="0" applyFont="1" applyBorder="1"/>
    <xf numFmtId="165" fontId="18" fillId="2" borderId="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quotePrefix="1" applyFont="1" applyAlignment="1">
      <alignment horizontal="left"/>
    </xf>
    <xf numFmtId="0" fontId="13" fillId="0" borderId="0" xfId="0" applyFont="1" applyFill="1" applyBorder="1"/>
    <xf numFmtId="0" fontId="14" fillId="0" borderId="0" xfId="0" applyFont="1"/>
    <xf numFmtId="0" fontId="12" fillId="0" borderId="0" xfId="0" applyFont="1"/>
    <xf numFmtId="0" fontId="11" fillId="0" borderId="0" xfId="0" applyFont="1" applyBorder="1"/>
    <xf numFmtId="0" fontId="12" fillId="0" borderId="0" xfId="0" applyFont="1" applyBorder="1"/>
    <xf numFmtId="0" fontId="9" fillId="0" borderId="0" xfId="0" applyFont="1" applyAlignment="1">
      <alignment horizontal="left"/>
    </xf>
    <xf numFmtId="165" fontId="11" fillId="0" borderId="0" xfId="0" applyNumberFormat="1" applyFont="1" applyBorder="1"/>
    <xf numFmtId="1" fontId="18" fillId="0" borderId="3" xfId="0" applyNumberFormat="1" applyFont="1" applyBorder="1" applyAlignment="1">
      <alignment horizontal="center"/>
    </xf>
    <xf numFmtId="0" fontId="17" fillId="0" borderId="5" xfId="0" quotePrefix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67" fontId="18" fillId="0" borderId="4" xfId="0" applyNumberFormat="1" applyFont="1" applyBorder="1" applyAlignment="1">
      <alignment horizontal="center"/>
    </xf>
    <xf numFmtId="0" fontId="21" fillId="0" borderId="0" xfId="0" applyFont="1" applyAlignment="1">
      <alignment horizontal="right"/>
    </xf>
    <xf numFmtId="20" fontId="14" fillId="0" borderId="0" xfId="0" applyNumberFormat="1" applyFont="1" applyAlignment="1"/>
    <xf numFmtId="20" fontId="14" fillId="0" borderId="0" xfId="0" quotePrefix="1" applyNumberFormat="1" applyFont="1" applyAlignment="1"/>
    <xf numFmtId="0" fontId="9" fillId="0" borderId="0" xfId="0" applyFont="1" applyFill="1"/>
    <xf numFmtId="0" fontId="8" fillId="0" borderId="5" xfId="0" quotePrefix="1" applyFont="1" applyFill="1" applyBorder="1" applyAlignment="1">
      <alignment horizontal="center" vertical="center"/>
    </xf>
    <xf numFmtId="1" fontId="21" fillId="0" borderId="0" xfId="0" quotePrefix="1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Border="1"/>
    <xf numFmtId="1" fontId="23" fillId="0" borderId="0" xfId="0" applyNumberFormat="1" applyFont="1" applyBorder="1"/>
    <xf numFmtId="1" fontId="24" fillId="0" borderId="0" xfId="0" applyNumberFormat="1" applyFont="1"/>
    <xf numFmtId="0" fontId="24" fillId="0" borderId="0" xfId="0" applyFont="1"/>
    <xf numFmtId="0" fontId="12" fillId="0" borderId="1" xfId="0" applyFont="1" applyBorder="1" applyAlignment="1">
      <alignment horizontal="left"/>
    </xf>
    <xf numFmtId="168" fontId="18" fillId="0" borderId="4" xfId="0" applyNumberFormat="1" applyFont="1" applyBorder="1" applyAlignment="1">
      <alignment horizontal="center"/>
    </xf>
    <xf numFmtId="1" fontId="18" fillId="0" borderId="0" xfId="0" quotePrefix="1" applyNumberFormat="1" applyFont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0" fontId="14" fillId="0" borderId="0" xfId="3" applyFont="1" applyFill="1" applyAlignment="1" applyProtection="1"/>
    <xf numFmtId="0" fontId="8" fillId="0" borderId="0" xfId="0" applyFont="1" applyFill="1"/>
    <xf numFmtId="0" fontId="0" fillId="0" borderId="0" xfId="0" applyFill="1"/>
    <xf numFmtId="0" fontId="11" fillId="0" borderId="0" xfId="0" applyFont="1" applyFill="1"/>
    <xf numFmtId="0" fontId="13" fillId="0" borderId="0" xfId="0" applyFont="1" applyFill="1" applyAlignment="1">
      <alignment horizontal="center"/>
    </xf>
    <xf numFmtId="165" fontId="18" fillId="0" borderId="3" xfId="0" applyNumberFormat="1" applyFont="1" applyFill="1" applyBorder="1" applyAlignment="1">
      <alignment horizontal="center" wrapText="1"/>
    </xf>
    <xf numFmtId="0" fontId="11" fillId="0" borderId="0" xfId="0" applyFont="1" applyFill="1" applyBorder="1"/>
    <xf numFmtId="0" fontId="8" fillId="0" borderId="5" xfId="0" quotePrefix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left"/>
    </xf>
    <xf numFmtId="0" fontId="16" fillId="0" borderId="7" xfId="0" applyFont="1" applyBorder="1" applyAlignment="1">
      <alignment horizontal="center"/>
    </xf>
    <xf numFmtId="165" fontId="18" fillId="0" borderId="4" xfId="0" quotePrefix="1" applyNumberFormat="1" applyFont="1" applyBorder="1" applyAlignment="1">
      <alignment horizontal="center"/>
    </xf>
    <xf numFmtId="0" fontId="14" fillId="0" borderId="8" xfId="0" applyFont="1" applyBorder="1"/>
    <xf numFmtId="1" fontId="18" fillId="0" borderId="8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1" fontId="0" fillId="0" borderId="0" xfId="0" applyNumberFormat="1"/>
    <xf numFmtId="1" fontId="8" fillId="0" borderId="0" xfId="0" applyNumberFormat="1" applyFont="1"/>
    <xf numFmtId="169" fontId="18" fillId="0" borderId="4" xfId="0" applyNumberFormat="1" applyFont="1" applyBorder="1" applyAlignment="1">
      <alignment horizontal="center"/>
    </xf>
    <xf numFmtId="165" fontId="18" fillId="0" borderId="8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</cellXfs>
  <cellStyles count="12">
    <cellStyle name="Euro" xfId="1"/>
    <cellStyle name="Normal" xfId="0" builtinId="0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zoomScale="64" zoomScaleNormal="64" workbookViewId="0">
      <selection activeCell="W22" sqref="W22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3.42578125" bestFit="1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85546875" customWidth="1"/>
    <col min="15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30</v>
      </c>
    </row>
    <row r="2" spans="2:20" x14ac:dyDescent="0.2">
      <c r="B2" s="57" t="s">
        <v>31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46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33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40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28</v>
      </c>
      <c r="E10" s="37" t="s">
        <v>5</v>
      </c>
      <c r="F10" s="55" t="s">
        <v>29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50</v>
      </c>
      <c r="M10" s="37" t="s">
        <v>51</v>
      </c>
      <c r="N10" s="37" t="s">
        <v>52</v>
      </c>
      <c r="O10" s="36" t="s">
        <v>11</v>
      </c>
      <c r="P10" s="63" t="s">
        <v>32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23</v>
      </c>
      <c r="E11" s="35">
        <v>0</v>
      </c>
      <c r="F11" s="35">
        <v>29.76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66</v>
      </c>
      <c r="N11" s="35">
        <v>386</v>
      </c>
      <c r="O11" s="35">
        <v>0</v>
      </c>
      <c r="P11" s="35">
        <v>0</v>
      </c>
      <c r="Q11" s="35">
        <v>0</v>
      </c>
      <c r="R11" s="16">
        <f>SUM(C11:Q11)</f>
        <v>504.76</v>
      </c>
      <c r="T11" s="71"/>
    </row>
    <row r="12" spans="2:20" ht="20.25" x14ac:dyDescent="0.3">
      <c r="B12" s="17" t="s">
        <v>15</v>
      </c>
      <c r="C12" s="18" t="s">
        <v>16</v>
      </c>
      <c r="D12" s="18">
        <v>3</v>
      </c>
      <c r="E12" s="18" t="s">
        <v>16</v>
      </c>
      <c r="F12" s="18">
        <v>3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6</v>
      </c>
      <c r="N12" s="18">
        <v>52</v>
      </c>
      <c r="O12" s="18" t="s">
        <v>16</v>
      </c>
      <c r="P12" s="18" t="s">
        <v>16</v>
      </c>
      <c r="Q12" s="18" t="s">
        <v>16</v>
      </c>
      <c r="R12" s="16">
        <f>SUM(C12:Q12)</f>
        <v>64</v>
      </c>
      <c r="T12" s="70"/>
    </row>
    <row r="13" spans="2:20" ht="20.25" x14ac:dyDescent="0.3">
      <c r="B13" s="17" t="s">
        <v>17</v>
      </c>
      <c r="C13" s="18" t="s">
        <v>16</v>
      </c>
      <c r="D13" s="18">
        <v>2</v>
      </c>
      <c r="E13" s="18" t="s">
        <v>16</v>
      </c>
      <c r="F13" s="18">
        <v>3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3</v>
      </c>
      <c r="N13" s="18">
        <v>13</v>
      </c>
      <c r="O13" s="18" t="s">
        <v>16</v>
      </c>
      <c r="P13" s="18" t="s">
        <v>16</v>
      </c>
      <c r="Q13" s="18" t="s">
        <v>16</v>
      </c>
      <c r="R13" s="16">
        <f>SUM(C13:Q13)</f>
        <v>21</v>
      </c>
      <c r="T13" s="70"/>
    </row>
    <row r="14" spans="2:20" ht="20.25" x14ac:dyDescent="0.3">
      <c r="B14" s="17" t="s">
        <v>18</v>
      </c>
      <c r="C14" s="18" t="s">
        <v>16</v>
      </c>
      <c r="D14" s="18">
        <v>0</v>
      </c>
      <c r="E14" s="18" t="s">
        <v>16</v>
      </c>
      <c r="F14" s="18">
        <v>0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6</v>
      </c>
      <c r="N14" s="18">
        <v>74.473819298280304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>
        <v>14.5</v>
      </c>
      <c r="E15" s="66" t="s">
        <v>16</v>
      </c>
      <c r="F15" s="66">
        <v>13.5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12.5</v>
      </c>
      <c r="N15" s="66">
        <v>11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36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21"/>
      <c r="P17" s="21"/>
      <c r="Q17" s="40"/>
      <c r="R17" s="16">
        <f t="shared" ref="R17:R29" si="0">SUM(C17:Q17)</f>
        <v>0</v>
      </c>
    </row>
    <row r="18" spans="2:18" ht="20.25" x14ac:dyDescent="0.3">
      <c r="B18" s="17" t="s">
        <v>34</v>
      </c>
      <c r="C18" s="40"/>
      <c r="D18" s="21"/>
      <c r="E18" s="21"/>
      <c r="F18" s="40"/>
      <c r="G18" s="21"/>
      <c r="H18" s="21"/>
      <c r="I18" s="21"/>
      <c r="J18" s="21"/>
      <c r="K18" s="21"/>
      <c r="L18" s="21"/>
      <c r="M18" s="40"/>
      <c r="N18" s="40"/>
      <c r="O18" s="21"/>
      <c r="P18" s="21"/>
      <c r="Q18" s="35"/>
      <c r="R18" s="16">
        <f t="shared" si="0"/>
        <v>0</v>
      </c>
    </row>
    <row r="19" spans="2:18" ht="20.25" x14ac:dyDescent="0.3">
      <c r="B19" s="22" t="s">
        <v>27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40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53">
        <v>0.09</v>
      </c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0.09</v>
      </c>
    </row>
    <row r="21" spans="2:18" ht="20.25" x14ac:dyDescent="0.3">
      <c r="B21" s="17" t="s">
        <v>35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53"/>
      <c r="N21" s="72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44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53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22" t="s">
        <v>47</v>
      </c>
      <c r="C23" s="21"/>
      <c r="D23" s="21"/>
      <c r="E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45</v>
      </c>
      <c r="C24" s="21"/>
      <c r="D24" s="21"/>
      <c r="E24" s="21"/>
      <c r="F24" s="53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38</v>
      </c>
      <c r="C25" s="21"/>
      <c r="D25" s="21"/>
      <c r="E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41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40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43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42</v>
      </c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39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0.25" x14ac:dyDescent="0.3">
      <c r="B30" s="17" t="s">
        <v>48</v>
      </c>
      <c r="C30" s="21"/>
      <c r="D30" s="21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21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Q32" si="3">+SUM(C11,C17:C29)</f>
        <v>0</v>
      </c>
      <c r="D32" s="68">
        <f>+SUM(D11,D17:D29)</f>
        <v>23</v>
      </c>
      <c r="E32" s="68">
        <f t="shared" si="3"/>
        <v>0</v>
      </c>
      <c r="F32" s="68">
        <f t="shared" si="3"/>
        <v>29.85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66</v>
      </c>
      <c r="N32" s="68">
        <f t="shared" si="3"/>
        <v>386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3">
        <f>+SUM(R11,R17:R31)</f>
        <v>504.84999999999997</v>
      </c>
    </row>
    <row r="33" spans="2:18" ht="20.25" x14ac:dyDescent="0.3">
      <c r="B33" s="15" t="s">
        <v>23</v>
      </c>
      <c r="C33" s="23"/>
      <c r="D33" s="23"/>
      <c r="E33" s="23">
        <v>16.8</v>
      </c>
      <c r="F33" s="23">
        <v>18.399999999999999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15.6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37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4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5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2017-08-10T17:14:45Z</dcterms:modified>
</cp:coreProperties>
</file>