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<sst xmlns="http://schemas.openxmlformats.org/spreadsheetml/2006/main" count="110" uniqueCount="55">
  <si>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</si>
  <si>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</si>
  <si>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</si>
  <si>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</si>
  <si>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</si>
  <si>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</si>
  <si>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</si>
  <si>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</si>
  <si>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</si>
  <si>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</si>
  <si>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</si>
  <si>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</si>
  <si>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</si>
  <si>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</si>
  <si>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</si>
  <si>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</si>
  <si>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</si>
  <si>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</si>
  <si>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</si>
  <si>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</si>
  <si>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</si>
  <si>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</si>
  <si>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</si>
  <si>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</si>
  <si>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</si>
  <si>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</si>
  <si>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</si>
  <si>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</si>
  <si>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</si>
  <si>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</si>
  <si>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</si>
  <si>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</si>
  <si>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</si>
  <si>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</si>
  <si>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</si>
  <si>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</si>
  <si>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</si>
  <si>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</si>
  <si>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</si>
  <si>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</si>
  <si>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</si>
  <si>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</si>
  <si>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</si>
  <si>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</si>
  <si>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</si>
  <si>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</si>
  <si>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</si>
  <si>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</si>
  <si>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</si>
  <si>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</si>
  <si>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GCQ/jsr</t>
  </si>
  <si>
    <t>D.S. 005-2017-PRODUCE, R.M.N° 002-2020-PRODUCE</t>
  </si>
  <si>
    <t>FECHA : 12/03/2020</t>
  </si>
  <si>
    <t>Callao, 13 de marzo del 2020</t>
  </si>
  <si>
    <t>JUREL 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</si>
</sst>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M43" sqref="M4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0.14062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10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10</v>
      </c>
    </row>
    <row r="12" spans="2:19" ht="20.25" x14ac:dyDescent="0.3">
      <c r="B12" s="24" t="s">
        <v>26</v>
      </c>
      <c r="C12" s="23">
        <v>2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2</v>
      </c>
    </row>
    <row r="13" spans="2:19" ht="20.25" x14ac:dyDescent="0.3">
      <c r="B13" s="24" t="s">
        <v>28</v>
      </c>
      <c r="C13" s="23">
        <v>1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1</v>
      </c>
    </row>
    <row r="14" spans="2:19" ht="20.25" x14ac:dyDescent="0.3">
      <c r="B14" s="24" t="s">
        <v>29</v>
      </c>
      <c r="C14" s="23">
        <v>0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>
        <v>14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>
        <v>31</v>
      </c>
      <c r="P18" s="38"/>
      <c r="Q18" s="39"/>
      <c r="R18" s="23">
        <f t="shared" si="0"/>
        <v>31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>
        <v>5</v>
      </c>
      <c r="D21" s="33">
        <v>10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>
        <v>2</v>
      </c>
      <c r="P21" s="33">
        <v>130</v>
      </c>
      <c r="Q21" s="35"/>
      <c r="R21" s="23">
        <f t="shared" si="0"/>
        <v>147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54</v>
      </c>
      <c r="C23" s="41">
        <v>0.2</v>
      </c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0.2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41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45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46</v>
      </c>
      <c r="C32" s="45">
        <f t="shared" ref="C32:R32" si="1">+SUM(C11,C17:C31)</f>
        <v>15.2</v>
      </c>
      <c r="D32" s="45">
        <f t="shared" si="1"/>
        <v>10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33</v>
      </c>
      <c r="P32" s="45">
        <f t="shared" si="1"/>
        <v>130</v>
      </c>
      <c r="Q32" s="45">
        <f t="shared" si="1"/>
        <v>0</v>
      </c>
      <c r="R32" s="46">
        <f t="shared" si="1"/>
        <v>188.2</v>
      </c>
    </row>
    <row r="33" spans="2:18" ht="20.25" x14ac:dyDescent="0.3">
      <c r="B33" s="21" t="s">
        <v>47</v>
      </c>
      <c r="C33" s="47"/>
      <c r="D33" s="47"/>
      <c r="E33" s="47">
        <v>18.5</v>
      </c>
      <c r="F33" s="47">
        <v>22.1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2020-03-13T21:24:18Z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