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360" windowWidth="20490" windowHeight="739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<sst xmlns="http://schemas.openxmlformats.org/spreadsheetml/2006/main" count="108" uniqueCount="53">
  <si>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</si>
  <si>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</si>
  <si>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</si>
  <si>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</si>
  <si>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</si>
  <si>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</si>
  <si>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</si>
  <si>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</si>
  <si>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</si>
  <si>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</si>
  <si>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</si>
  <si>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</si>
  <si>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</si>
  <si>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</si>
  <si>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</si>
  <si>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</si>
  <si>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</si>
  <si>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</si>
  <si>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</si>
  <si>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</si>
  <si>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</si>
  <si>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</si>
  <si>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</si>
  <si>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</si>
  <si>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</si>
  <si>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</si>
  <si>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</si>
  <si>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</si>
  <si>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</si>
  <si>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</si>
  <si>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</si>
  <si>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</si>
  <si>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</si>
  <si>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</si>
  <si>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</si>
  <si>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</si>
  <si>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</si>
  <si>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</si>
  <si>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</si>
  <si>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</si>
  <si>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JUREL</t>
  </si>
  <si>
    <t>LORNA</t>
  </si>
  <si>
    <t>GCQ/jsr/due</t>
  </si>
  <si>
    <t>SARDINA</t>
  </si>
  <si>
    <t>PAMPANO</t>
  </si>
  <si>
    <t xml:space="preserve"> D.S.Nº 011-2013-PRODUCE, D.S. 001-2015-PRODUCE, D.S. 005-2017-PRODUCE, R.M.N° 186-2017-PRODUCE</t>
  </si>
  <si>
    <t>FECHA:17/05/2017</t>
  </si>
  <si>
    <t>Callao, 18 de mayo del 2017</t>
  </si>
  <si>
    <t>MERLUZA</t>
  </si>
  <si>
    <t>CACHEMA</t>
  </si>
  <si>
    <t>CHIRI</t>
  </si>
  <si>
    <t>PEZ CINTA</t>
  </si>
  <si>
    <t>AGUJILLA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</si>
</sst>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J16" sqref="J1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46</v>
      </c>
      <c r="Q8" s="29"/>
      <c r="R8" s="41"/>
    </row>
    <row r="9" spans="2:20" ht="18" x14ac:dyDescent="0.25">
      <c r="B9" s="8" t="s">
        <v>2</v>
      </c>
      <c r="C9" s="9" t="s">
        <v>45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343.31358791208794</v>
      </c>
      <c r="O11" s="35">
        <v>0</v>
      </c>
      <c r="P11" s="35">
        <v>0</v>
      </c>
      <c r="Q11" s="35">
        <v>0</v>
      </c>
      <c r="R11" s="16">
        <f>SUM(C11:Q11)</f>
        <v>343.31358791208794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54</v>
      </c>
      <c r="O12" s="18" t="s">
        <v>17</v>
      </c>
      <c r="P12" s="18" t="s">
        <v>17</v>
      </c>
      <c r="Q12" s="18" t="s">
        <v>17</v>
      </c>
      <c r="R12" s="16">
        <f>SUM(C12:Q12)</f>
        <v>54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2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47.789483028405883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11.5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>
        <v>58</v>
      </c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58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41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>
        <v>12.686412087912087</v>
      </c>
      <c r="O22" s="21"/>
      <c r="P22" s="21"/>
      <c r="Q22" s="21"/>
      <c r="R22" s="16">
        <f t="shared" si="0"/>
        <v>12.686412087912087</v>
      </c>
    </row>
    <row r="23" spans="2:18" ht="20.25" x14ac:dyDescent="0.3">
      <c r="B23" s="17" t="s">
        <v>52</v>
      </c>
      <c r="C23" s="21">
        <v>5.0000000000000001E-4</v>
      </c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5.0000000000000001E-4</v>
      </c>
    </row>
    <row r="24" spans="2:18" ht="20.25" x14ac:dyDescent="0.3">
      <c r="B24" s="17" t="s">
        <v>48</v>
      </c>
      <c r="C24" s="21">
        <v>1E-3</v>
      </c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1E-3</v>
      </c>
    </row>
    <row r="25" spans="2:18" ht="20.25" x14ac:dyDescent="0.3">
      <c r="B25" s="17" t="s">
        <v>43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>
        <v>6.0000000000000001E-3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6.0000000000000001E-3</v>
      </c>
    </row>
    <row r="27" spans="2:18" ht="20.25" x14ac:dyDescent="0.3">
      <c r="B27" s="17" t="s">
        <v>51</v>
      </c>
      <c r="C27" s="21">
        <v>5.0000000000000001E-4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5.0000000000000001E-4</v>
      </c>
    </row>
    <row r="28" spans="2:18" ht="20.25" x14ac:dyDescent="0.3">
      <c r="B28" s="17" t="s">
        <v>50</v>
      </c>
      <c r="C28" s="21">
        <v>1E-3</v>
      </c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1E-3</v>
      </c>
    </row>
    <row r="29" spans="2:18" ht="21" thickBot="1" x14ac:dyDescent="0.35">
      <c r="B29" s="17" t="s">
        <v>44</v>
      </c>
      <c r="C29" s="21">
        <v>1E-3</v>
      </c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1E-3</v>
      </c>
    </row>
    <row r="30" spans="2:18" ht="21" thickTop="1" x14ac:dyDescent="0.3">
      <c r="B30" s="69" t="s">
        <v>23</v>
      </c>
      <c r="C30" s="70">
        <f t="shared" ref="C30:R30" si="1">+SUM(C11,C17:C29)</f>
        <v>58.01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356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5">
        <f t="shared" si="1"/>
        <v>414.00999999999988</v>
      </c>
    </row>
    <row r="31" spans="2:18" ht="22.5" customHeight="1" x14ac:dyDescent="0.3">
      <c r="B31" s="15" t="s">
        <v>24</v>
      </c>
      <c r="C31" s="23"/>
      <c r="D31" s="23"/>
      <c r="E31" s="23">
        <v>18.5</v>
      </c>
      <c r="F31" s="23">
        <v>21.2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42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47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2017-05-18T17:33:36Z</dcterms:modified>
</cp:coreProperties>
</file>