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184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<sst xmlns="http://schemas.openxmlformats.org/spreadsheetml/2006/main" count="107" uniqueCount="55">
  <si>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</si>
  <si>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</si>
  <si>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</si>
  <si>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</si>
  <si>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</si>
  <si>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</si>
  <si>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</si>
  <si>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</si>
  <si>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</si>
  <si>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</si>
  <si>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</si>
  <si>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</si>
  <si>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</si>
  <si>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</si>
  <si>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</si>
  <si>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</si>
  <si>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</si>
  <si>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</si>
  <si>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</si>
  <si>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</si>
  <si>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</si>
  <si>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</si>
  <si>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</si>
  <si>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</si>
  <si>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</si>
  <si>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</si>
  <si>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</si>
  <si>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</si>
  <si>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</si>
  <si>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</si>
  <si>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</si>
  <si>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</si>
  <si>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</si>
  <si>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</si>
  <si>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</si>
  <si>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</si>
  <si>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</si>
  <si>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</si>
  <si>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</si>
  <si>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</si>
  <si>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</si>
  <si>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</si>
  <si>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</si>
  <si>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</si>
  <si>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</si>
  <si>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</si>
  <si>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</si>
  <si>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</si>
  <si>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</si>
  <si>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</si>
  <si>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</si>
  <si>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PALOMETA</t>
  </si>
  <si>
    <t>PAMPANITO</t>
  </si>
  <si>
    <t>FECHA: 23/08/2017</t>
  </si>
  <si>
    <t>Callao, 24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</si>
</sst>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5" zoomScale="86" zoomScaleNormal="86" workbookViewId="0">
      <selection activeCell="K25" sqref="K2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99.73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30.970130000000001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130.70013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8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4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12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8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>
        <v>2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10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3.8780763058897418E-2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>
        <v>53.620139999999999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13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>
        <v>11.5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>
        <v>12.93</v>
      </c>
      <c r="P17" s="21">
        <v>5.6</v>
      </c>
      <c r="Q17" s="40"/>
      <c r="R17" s="16">
        <f t="shared" ref="R17:R29" si="0">SUM(C17:Q17)</f>
        <v>18.53</v>
      </c>
    </row>
    <row r="18" spans="2:18" ht="20.25" x14ac:dyDescent="0.3">
      <c r="B18" s="17" t="s">
        <v>34</v>
      </c>
      <c r="C18" s="40"/>
      <c r="D18" s="21"/>
      <c r="E18" s="21"/>
      <c r="F18" s="40">
        <v>0.31</v>
      </c>
      <c r="G18" s="21"/>
      <c r="H18" s="21"/>
      <c r="I18" s="21"/>
      <c r="J18" s="21"/>
      <c r="K18" s="21"/>
      <c r="L18" s="21"/>
      <c r="M18" s="40"/>
      <c r="N18" s="40"/>
      <c r="O18" s="21">
        <v>1.395</v>
      </c>
      <c r="P18" s="21">
        <v>2.6</v>
      </c>
      <c r="Q18" s="35"/>
      <c r="R18" s="16">
        <f t="shared" si="0"/>
        <v>4.3049999999999997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>
        <v>65</v>
      </c>
      <c r="D20" s="21"/>
      <c r="E20" s="21"/>
      <c r="F20" s="40">
        <v>2.38</v>
      </c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67.38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21"/>
      <c r="E23" s="21"/>
      <c r="F23" s="53">
        <v>5.8000000000000003E-2</v>
      </c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5.8000000000000003E-2</v>
      </c>
    </row>
    <row r="24" spans="2:18" ht="20.25" x14ac:dyDescent="0.3">
      <c r="B24" s="17" t="s">
        <v>44</v>
      </c>
      <c r="C24" s="21"/>
      <c r="D24" s="21"/>
      <c r="E24" s="21"/>
      <c r="F24" s="53">
        <v>0.157</v>
      </c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0.157</v>
      </c>
    </row>
    <row r="25" spans="2:18" ht="20.25" x14ac:dyDescent="0.3">
      <c r="B25" s="17" t="s">
        <v>38</v>
      </c>
      <c r="C25" s="21"/>
      <c r="D25" s="21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21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21"/>
      <c r="E27" s="21"/>
      <c r="F27" s="40">
        <v>0.13700000000000001</v>
      </c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0.13700000000000001</v>
      </c>
    </row>
    <row r="28" spans="2:18" ht="20.25" x14ac:dyDescent="0.3">
      <c r="B28" s="17" t="s">
        <v>41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21"/>
      <c r="E31" s="21"/>
      <c r="F31" s="53">
        <v>0.2281760482780148</v>
      </c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0.2281760482780148</v>
      </c>
    </row>
    <row r="32" spans="2:18" ht="21" thickTop="1" x14ac:dyDescent="0.3">
      <c r="B32" s="67" t="s">
        <v>22</v>
      </c>
      <c r="C32" s="68">
        <f t="shared" ref="C32:Q32" si="3">+SUM(C11,C17:C29)</f>
        <v>65</v>
      </c>
      <c r="D32" s="68">
        <f>+SUM(D11,D17:D29)</f>
        <v>0</v>
      </c>
      <c r="E32" s="68">
        <f t="shared" si="3"/>
        <v>0</v>
      </c>
      <c r="F32" s="68">
        <f t="shared" si="3"/>
        <v>102.77200000000001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30.970130000000001</v>
      </c>
      <c r="N32" s="68">
        <f t="shared" si="3"/>
        <v>0</v>
      </c>
      <c r="O32" s="68">
        <f t="shared" si="3"/>
        <v>14.324999999999999</v>
      </c>
      <c r="P32" s="68">
        <f t="shared" si="3"/>
        <v>8.1999999999999993</v>
      </c>
      <c r="Q32" s="68">
        <f t="shared" si="3"/>
        <v>0</v>
      </c>
      <c r="R32" s="73">
        <f>+SUM(R11,R17:R31)</f>
        <v>221.49530604827802</v>
      </c>
    </row>
    <row r="33" spans="2:18" ht="20.25" x14ac:dyDescent="0.3">
      <c r="B33" s="15" t="s">
        <v>23</v>
      </c>
      <c r="C33" s="23"/>
      <c r="D33" s="23"/>
      <c r="E33" s="23">
        <v>16.899999999999999</v>
      </c>
      <c r="F33" s="23">
        <v>18.399999999999999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15.2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2017-08-24T18:20:33Z</dcterms:modified>
</cp:coreProperties>
</file>