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<sst xmlns="http://schemas.openxmlformats.org/spreadsheetml/2006/main" count="106" uniqueCount="56">
  <si>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</si>
  <si>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</si>
  <si>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</si>
  <si>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</si>
  <si>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</si>
  <si>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</si>
  <si>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</si>
  <si>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</si>
  <si>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</si>
  <si>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</si>
  <si>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</si>
  <si>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</si>
  <si>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</si>
  <si>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</si>
  <si>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</si>
  <si>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</si>
  <si>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</si>
  <si>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</si>
  <si>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</si>
  <si>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</si>
  <si>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</si>
  <si>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</si>
  <si>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</si>
  <si>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</si>
  <si>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</si>
  <si>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</si>
  <si>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</si>
  <si>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</si>
  <si>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</si>
  <si>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</si>
  <si>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</si>
  <si>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</si>
  <si>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</si>
  <si>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</si>
  <si>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</si>
  <si>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</si>
  <si>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</si>
  <si>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</si>
  <si>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</si>
  <si>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</si>
  <si>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</si>
  <si>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CACHEMA</t>
  </si>
  <si>
    <t>GCQ/mfm,due, jsr</t>
  </si>
  <si>
    <t>BARRILETE</t>
  </si>
  <si>
    <t>CALAMAR</t>
  </si>
  <si>
    <t>BAGRE</t>
  </si>
  <si>
    <t>CHILINDRINA</t>
  </si>
  <si>
    <t>CABINZA</t>
  </si>
  <si>
    <t>INSTITUTO  DEL  MAR  DEL PERU</t>
  </si>
  <si>
    <t>Área Funcional de Investigaciones de Recursos Neríticos Pelágicos</t>
  </si>
  <si>
    <t xml:space="preserve"> D.S.Nº 011-2013-PRODUCE</t>
  </si>
  <si>
    <t>FECHA: 27/01/2015</t>
  </si>
  <si>
    <t>Callao, 28 de enero del 2015</t>
  </si>
  <si>
    <t>13.5 y 11.5</t>
  </si>
  <si>
    <t>PEPINO DE MAR</t>
  </si>
  <si>
    <t>S/M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</si>
</sst>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82" fontId="13" fillId="0" borderId="13" xfId="0" applyNumberFormat="1" applyFont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F32" sqref="F3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0" customWidth="1"/>
    <col min="14" max="14" width="12.00390625" style="0" customWidth="1"/>
    <col min="15" max="18" width="9.421875" style="0" customWidth="1"/>
  </cols>
  <sheetData>
    <row r="1" ht="15.75">
      <c r="B1" s="70" t="s">
        <v>48</v>
      </c>
    </row>
    <row r="2" ht="12.75">
      <c r="B2" s="71" t="s">
        <v>49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2:18" ht="15.75"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2:18" ht="15.75"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9" t="s">
        <v>33</v>
      </c>
      <c r="Q6" s="49"/>
      <c r="R6" s="50"/>
    </row>
    <row r="7" spans="2:18" ht="18" customHeight="1">
      <c r="B7" s="3"/>
      <c r="C7" s="6" t="s">
        <v>37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4"/>
      <c r="P7" s="73"/>
      <c r="Q7" s="73"/>
      <c r="R7" s="73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34" t="s">
        <v>51</v>
      </c>
      <c r="Q8" s="34"/>
      <c r="R8" s="48"/>
    </row>
    <row r="9" spans="2:18" ht="18">
      <c r="B9" s="9" t="s">
        <v>2</v>
      </c>
      <c r="C9" s="10" t="s">
        <v>50</v>
      </c>
      <c r="D9" s="11"/>
      <c r="E9" s="12"/>
      <c r="F9" s="11"/>
      <c r="G9" s="11"/>
      <c r="H9" s="13"/>
      <c r="I9" s="8"/>
      <c r="J9" s="14"/>
      <c r="K9" s="63"/>
      <c r="L9" s="1"/>
      <c r="M9" s="8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36</v>
      </c>
      <c r="E10" s="42" t="s">
        <v>5</v>
      </c>
      <c r="F10" s="66" t="s">
        <v>40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42" t="s">
        <v>13</v>
      </c>
      <c r="O10" s="41" t="s">
        <v>14</v>
      </c>
      <c r="P10" s="43" t="s">
        <v>15</v>
      </c>
      <c r="Q10" s="44" t="s">
        <v>16</v>
      </c>
      <c r="R10" s="15" t="s">
        <v>17</v>
      </c>
    </row>
    <row r="11" spans="2:20" ht="20.25">
      <c r="B11" s="16" t="s">
        <v>18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69">
        <v>0.09</v>
      </c>
      <c r="L11" s="40">
        <v>0</v>
      </c>
      <c r="M11" s="40">
        <v>70</v>
      </c>
      <c r="N11" s="40">
        <v>39.584</v>
      </c>
      <c r="O11" s="40">
        <v>0</v>
      </c>
      <c r="P11" s="40">
        <v>0</v>
      </c>
      <c r="Q11" s="40">
        <v>0</v>
      </c>
      <c r="R11" s="17">
        <f>SUM(C11:Q11)</f>
        <v>109.674</v>
      </c>
      <c r="T11" s="56"/>
    </row>
    <row r="12" spans="2:18" ht="20.25">
      <c r="B12" s="18" t="s">
        <v>19</v>
      </c>
      <c r="C12" s="19" t="s">
        <v>20</v>
      </c>
      <c r="D12" s="19" t="s">
        <v>20</v>
      </c>
      <c r="E12" s="19" t="s">
        <v>20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>
        <v>7</v>
      </c>
      <c r="L12" s="19" t="s">
        <v>20</v>
      </c>
      <c r="M12" s="19">
        <v>9</v>
      </c>
      <c r="N12" s="19">
        <v>12</v>
      </c>
      <c r="O12" s="19" t="s">
        <v>20</v>
      </c>
      <c r="P12" s="19" t="s">
        <v>20</v>
      </c>
      <c r="Q12" s="19" t="s">
        <v>20</v>
      </c>
      <c r="R12" s="17">
        <f>SUM(C12:Q12)</f>
        <v>28</v>
      </c>
    </row>
    <row r="13" spans="2:20" ht="20.25">
      <c r="B13" s="18" t="s">
        <v>21</v>
      </c>
      <c r="C13" s="19" t="s">
        <v>20</v>
      </c>
      <c r="D13" s="19" t="s">
        <v>20</v>
      </c>
      <c r="E13" s="19" t="s">
        <v>20</v>
      </c>
      <c r="F13" s="19" t="s">
        <v>20</v>
      </c>
      <c r="G13" s="19" t="s">
        <v>20</v>
      </c>
      <c r="H13" s="19" t="s">
        <v>20</v>
      </c>
      <c r="I13" s="19" t="s">
        <v>20</v>
      </c>
      <c r="J13" s="19" t="s">
        <v>20</v>
      </c>
      <c r="K13" s="19" t="s">
        <v>55</v>
      </c>
      <c r="L13" s="19" t="s">
        <v>20</v>
      </c>
      <c r="M13" s="19">
        <v>6</v>
      </c>
      <c r="N13" s="19">
        <v>2</v>
      </c>
      <c r="O13" s="19" t="s">
        <v>20</v>
      </c>
      <c r="P13" s="19" t="s">
        <v>20</v>
      </c>
      <c r="Q13" s="19" t="s">
        <v>20</v>
      </c>
      <c r="R13" s="17">
        <f>SUM(C13:Q13)</f>
        <v>8</v>
      </c>
      <c r="T13" s="47"/>
    </row>
    <row r="14" spans="2:20" ht="20.25">
      <c r="B14" s="18" t="s">
        <v>22</v>
      </c>
      <c r="C14" s="19" t="s">
        <v>20</v>
      </c>
      <c r="D14" s="19" t="s">
        <v>20</v>
      </c>
      <c r="E14" s="19" t="s">
        <v>20</v>
      </c>
      <c r="F14" s="19" t="s">
        <v>20</v>
      </c>
      <c r="G14" s="19" t="s">
        <v>20</v>
      </c>
      <c r="H14" s="19" t="s">
        <v>20</v>
      </c>
      <c r="I14" s="19" t="s">
        <v>20</v>
      </c>
      <c r="J14" s="19" t="s">
        <v>20</v>
      </c>
      <c r="K14" s="19" t="s">
        <v>20</v>
      </c>
      <c r="L14" s="19" t="s">
        <v>20</v>
      </c>
      <c r="M14" s="19">
        <v>0</v>
      </c>
      <c r="N14" s="19">
        <v>15.72</v>
      </c>
      <c r="O14" s="19" t="s">
        <v>20</v>
      </c>
      <c r="P14" s="19" t="s">
        <v>20</v>
      </c>
      <c r="Q14" s="19" t="s">
        <v>20</v>
      </c>
      <c r="R14" s="20"/>
      <c r="T14" s="47"/>
    </row>
    <row r="15" spans="2:20" ht="20.25">
      <c r="B15" s="18" t="s">
        <v>23</v>
      </c>
      <c r="C15" s="27" t="s">
        <v>20</v>
      </c>
      <c r="D15" s="27" t="s">
        <v>20</v>
      </c>
      <c r="E15" s="27" t="s">
        <v>20</v>
      </c>
      <c r="F15" s="27" t="s">
        <v>20</v>
      </c>
      <c r="G15" s="27" t="s">
        <v>20</v>
      </c>
      <c r="H15" s="27" t="s">
        <v>20</v>
      </c>
      <c r="I15" s="27" t="s">
        <v>20</v>
      </c>
      <c r="J15" s="27" t="s">
        <v>20</v>
      </c>
      <c r="K15" s="27" t="s">
        <v>20</v>
      </c>
      <c r="L15" s="27" t="s">
        <v>20</v>
      </c>
      <c r="M15" s="27">
        <v>13.5</v>
      </c>
      <c r="N15" s="74" t="s">
        <v>53</v>
      </c>
      <c r="O15" s="27" t="s">
        <v>20</v>
      </c>
      <c r="P15" s="27" t="s">
        <v>20</v>
      </c>
      <c r="Q15" s="27" t="s">
        <v>20</v>
      </c>
      <c r="R15" s="20"/>
      <c r="T15" s="47"/>
    </row>
    <row r="16" spans="2:20" ht="20.25">
      <c r="B16" s="21" t="s">
        <v>24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23"/>
      <c r="N16" s="53"/>
      <c r="O16" s="53"/>
      <c r="P16" s="53"/>
      <c r="Q16" s="54"/>
      <c r="R16" s="24"/>
      <c r="T16" s="47"/>
    </row>
    <row r="17" spans="2:20" ht="20.25">
      <c r="B17" s="18" t="s">
        <v>25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7">
        <f aca="true" t="shared" si="0" ref="R17:R30">SUM(C17:Q17)</f>
        <v>0</v>
      </c>
      <c r="T17" s="47"/>
    </row>
    <row r="18" spans="2:20" ht="20.25">
      <c r="B18" s="26" t="s">
        <v>26</v>
      </c>
      <c r="C18" s="25"/>
      <c r="D18" s="25"/>
      <c r="E18" s="46"/>
      <c r="F18" s="46"/>
      <c r="G18" s="25"/>
      <c r="H18" s="25"/>
      <c r="I18" s="25"/>
      <c r="J18" s="25"/>
      <c r="K18" s="46"/>
      <c r="L18" s="25"/>
      <c r="M18" s="25"/>
      <c r="N18" s="25"/>
      <c r="O18" s="25"/>
      <c r="P18" s="25"/>
      <c r="Q18" s="25"/>
      <c r="R18" s="17">
        <f t="shared" si="0"/>
        <v>0</v>
      </c>
      <c r="T18" s="47"/>
    </row>
    <row r="19" spans="2:22" ht="20.25">
      <c r="B19" s="26" t="s">
        <v>34</v>
      </c>
      <c r="C19" s="25"/>
      <c r="D19" s="25"/>
      <c r="E19" s="46">
        <v>43</v>
      </c>
      <c r="F19" s="25"/>
      <c r="G19" s="25"/>
      <c r="H19" s="25"/>
      <c r="I19" s="25"/>
      <c r="J19" s="25"/>
      <c r="K19" s="46"/>
      <c r="L19" s="25"/>
      <c r="M19" s="25"/>
      <c r="N19" s="25"/>
      <c r="O19" s="25"/>
      <c r="P19" s="25"/>
      <c r="Q19" s="25"/>
      <c r="R19" s="17">
        <f t="shared" si="0"/>
        <v>43</v>
      </c>
      <c r="T19" s="47"/>
      <c r="V19" s="67"/>
    </row>
    <row r="20" spans="2:22" ht="20.25">
      <c r="B20" s="26" t="s">
        <v>27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25"/>
      <c r="N20" s="46">
        <v>5.7</v>
      </c>
      <c r="O20" s="25"/>
      <c r="P20" s="25"/>
      <c r="Q20" s="25"/>
      <c r="R20" s="17">
        <f t="shared" si="0"/>
        <v>5.7</v>
      </c>
      <c r="T20" s="47"/>
      <c r="V20" s="67"/>
    </row>
    <row r="21" spans="2:22" ht="20.25">
      <c r="B21" s="26" t="s">
        <v>43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28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64"/>
      <c r="N22" s="64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45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64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35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64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39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64"/>
      <c r="N25" s="64">
        <v>0.097</v>
      </c>
      <c r="O25" s="25"/>
      <c r="P25" s="25"/>
      <c r="Q25" s="25"/>
      <c r="R25" s="17">
        <f t="shared" si="0"/>
        <v>0.097</v>
      </c>
      <c r="T25" s="47"/>
      <c r="U25" s="1"/>
    </row>
    <row r="26" spans="2:21" ht="20.25">
      <c r="B26" s="18" t="s">
        <v>41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47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25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46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25"/>
      <c r="N28" s="64">
        <v>0.013</v>
      </c>
      <c r="O28" s="25"/>
      <c r="P28" s="25"/>
      <c r="Q28" s="25"/>
      <c r="R28" s="17">
        <f t="shared" si="0"/>
        <v>0.013</v>
      </c>
    </row>
    <row r="29" spans="2:18" ht="20.25">
      <c r="B29" s="18" t="s">
        <v>54</v>
      </c>
      <c r="C29" s="25"/>
      <c r="D29" s="25"/>
      <c r="E29" s="25"/>
      <c r="F29" s="25"/>
      <c r="G29" s="25"/>
      <c r="H29" s="25"/>
      <c r="I29" s="25"/>
      <c r="J29" s="25"/>
      <c r="K29" s="46"/>
      <c r="L29" s="25"/>
      <c r="M29" s="25"/>
      <c r="N29" s="64">
        <v>0.006</v>
      </c>
      <c r="O29" s="25"/>
      <c r="P29" s="25"/>
      <c r="Q29" s="25"/>
      <c r="R29" s="17">
        <f t="shared" si="0"/>
        <v>0.006</v>
      </c>
    </row>
    <row r="30" spans="2:24" ht="20.25">
      <c r="B30" s="18" t="s">
        <v>44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29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43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0.09</v>
      </c>
      <c r="L31" s="17">
        <f t="shared" si="1"/>
        <v>0</v>
      </c>
      <c r="M31" s="17">
        <f>+SUM(M11,M17:M30)</f>
        <v>70</v>
      </c>
      <c r="N31" s="17">
        <f>+SUM(N11,N17:N30)</f>
        <v>45.400000000000006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158.49</v>
      </c>
    </row>
    <row r="32" spans="2:41" ht="22.5" customHeight="1">
      <c r="B32" s="16" t="s">
        <v>30</v>
      </c>
      <c r="C32" s="28"/>
      <c r="D32" s="28"/>
      <c r="E32" s="28">
        <v>16.8</v>
      </c>
      <c r="F32" s="28">
        <v>21.1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AO32">
        <v>0</v>
      </c>
    </row>
    <row r="33" spans="2:18" ht="15.75">
      <c r="B33" s="30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"/>
    </row>
    <row r="34" spans="2:18" ht="15">
      <c r="B34" s="31" t="s">
        <v>32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"/>
    </row>
    <row r="35" spans="2:18" ht="23.25">
      <c r="B35" s="32" t="s">
        <v>42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8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22"/>
      <c r="N36" s="22"/>
      <c r="O36" s="6" t="s">
        <v>52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3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3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2015-01-21T18:03:16Z</cp:lastPrinted>
  <dcterms:created xsi:type="dcterms:W3CDTF">2008-10-21T17:58:04Z</dcterms:created>
  <dcterms:modified xsi:type="dcterms:W3CDTF">2015-01-28T15:40:36Z</dcterms:modified>
  <cp:category/>
  <cp:version/>
  <cp:contentType/>
  <cp:contentStatus/>
</cp:coreProperties>
</file>