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<sst xmlns="http://schemas.openxmlformats.org/spreadsheetml/2006/main" count="375" uniqueCount="69">
  <si>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</si>
  <si>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</si>
  <si>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</si>
  <si>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</si>
  <si>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</si>
  <si>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</si>
  <si>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</si>
  <si>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08/12/2020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</si>
  <si>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</si>
  <si>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</si>
  <si>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</si>
  <si>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</si>
  <si>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</si>
  <si>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</si>
  <si>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</si>
  <si>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</si>
  <si>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</si>
  <si>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</si>
  <si>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</si>
  <si>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</si>
  <si>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</si>
  <si>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</si>
  <si>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</si>
  <si>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</si>
  <si>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</si>
  <si>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</si>
  <si>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</si>
  <si>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</si>
  <si>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</si>
  <si>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</si>
  <si>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</si>
  <si>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</si>
  <si>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</si>
  <si>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</si>
  <si>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</si>
  <si>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</si>
  <si>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</si>
  <si>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</si>
  <si>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</si>
  <si>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</si>
  <si>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</si>
  <si>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</si>
  <si>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</si>
  <si>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</si>
  <si>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</si>
  <si>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</si>
  <si>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</si>
  <si>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</si>
  <si>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</si>
  <si>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</si>
  <si>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</si>
  <si>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</si>
  <si>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</si>
  <si>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</si>
  <si>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</si>
  <si>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</si>
  <si>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</si>
  <si>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</si>
  <si>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</si>
  <si>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</si>
  <si>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</si>
  <si>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</si>
  <si>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</si>
  <si>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</si>
  <si>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</si>
  <si>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</si>
  <si>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</si>
  <si>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</si>
  <si>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Callao,09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</si>
</sst>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3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Z17" activeCellId="0" sqref="Z1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1470</v>
      </c>
      <c r="F12" s="40" t="n">
        <v>1061</v>
      </c>
      <c r="G12" s="40" t="n">
        <v>5520.295</v>
      </c>
      <c r="H12" s="40" t="n">
        <v>8064.27</v>
      </c>
      <c r="I12" s="40" t="n">
        <v>8825.36</v>
      </c>
      <c r="J12" s="40" t="n">
        <v>761.99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2680</v>
      </c>
      <c r="R12" s="40" t="n">
        <v>0</v>
      </c>
      <c r="S12" s="40" t="n">
        <v>3543.256</v>
      </c>
      <c r="T12" s="40" t="n">
        <v>0</v>
      </c>
      <c r="U12" s="40" t="n">
        <v>940</v>
      </c>
      <c r="V12" s="40" t="n">
        <v>1205</v>
      </c>
      <c r="W12" s="40" t="n">
        <v>3921.201</v>
      </c>
      <c r="X12" s="40" t="n">
        <v>0</v>
      </c>
      <c r="Y12" s="40" t="n">
        <v>7606.2</v>
      </c>
      <c r="Z12" s="40" t="n">
        <v>105.76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34506.312</v>
      </c>
      <c r="AP12" s="40" t="n">
        <f aca="false">SUMIF($C$11:$AN$11,"I.Mad",C12:AN12)</f>
        <v>11198.02</v>
      </c>
      <c r="AQ12" s="40" t="n">
        <f aca="false">SUM(AO12:AP12)</f>
        <v>45704.332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4</v>
      </c>
      <c r="F13" s="40" t="n">
        <v>30</v>
      </c>
      <c r="G13" s="40" t="n">
        <v>33</v>
      </c>
      <c r="H13" s="40" t="n">
        <v>127</v>
      </c>
      <c r="I13" s="40" t="n">
        <v>34</v>
      </c>
      <c r="J13" s="40" t="n">
        <v>25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13</v>
      </c>
      <c r="R13" s="40" t="s">
        <v>36</v>
      </c>
      <c r="S13" s="40" t="n">
        <v>20</v>
      </c>
      <c r="T13" s="40" t="s">
        <v>36</v>
      </c>
      <c r="U13" s="40" t="n">
        <v>5</v>
      </c>
      <c r="V13" s="40" t="n">
        <v>14</v>
      </c>
      <c r="W13" s="40" t="n">
        <v>30</v>
      </c>
      <c r="X13" s="40" t="s">
        <v>36</v>
      </c>
      <c r="Y13" s="40" t="n">
        <v>57</v>
      </c>
      <c r="Z13" s="40" t="n">
        <v>1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196</v>
      </c>
      <c r="AP13" s="40" t="n">
        <f aca="false">SUMIF($C$11:$AN$11,"I.Mad",C13:AN13)</f>
        <v>197</v>
      </c>
      <c r="AQ13" s="40" t="n">
        <f aca="false">SUM(AO13:AP13)</f>
        <v>393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38</v>
      </c>
      <c r="F14" s="40" t="s">
        <v>38</v>
      </c>
      <c r="G14" s="40" t="n">
        <v>2</v>
      </c>
      <c r="H14" s="40" t="n">
        <v>11</v>
      </c>
      <c r="I14" s="40" t="n">
        <v>6</v>
      </c>
      <c r="J14" s="40" t="n">
        <v>8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9</v>
      </c>
      <c r="R14" s="40" t="s">
        <v>36</v>
      </c>
      <c r="S14" s="40" t="n">
        <v>12</v>
      </c>
      <c r="T14" s="40" t="s">
        <v>36</v>
      </c>
      <c r="U14" s="40" t="n">
        <v>2</v>
      </c>
      <c r="V14" s="40" t="n">
        <v>10</v>
      </c>
      <c r="W14" s="40" t="n">
        <v>15</v>
      </c>
      <c r="X14" s="40" t="s">
        <v>36</v>
      </c>
      <c r="Y14" s="40" t="n">
        <v>9</v>
      </c>
      <c r="Z14" s="40" t="s">
        <v>38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55</v>
      </c>
      <c r="AP14" s="40" t="n">
        <f aca="false">SUMIF($C$11:$AN$11,"I.Mad",C14:AN14)</f>
        <v>29</v>
      </c>
      <c r="AQ14" s="40" t="n">
        <f aca="false">SUM(AO14:AP14)</f>
        <v>84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</v>
      </c>
      <c r="H15" s="40" t="n">
        <v>0</v>
      </c>
      <c r="I15" s="40" t="n">
        <v>0</v>
      </c>
      <c r="J15" s="40" t="n">
        <v>0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14.6851497353724</v>
      </c>
      <c r="R15" s="40" t="s">
        <v>36</v>
      </c>
      <c r="S15" s="40" t="n">
        <v>19.9115628262731</v>
      </c>
      <c r="T15" s="40" t="s">
        <v>36</v>
      </c>
      <c r="U15" s="40" t="n">
        <v>23.9467019520071</v>
      </c>
      <c r="V15" s="40" t="n">
        <v>17.6053867032684</v>
      </c>
      <c r="W15" s="40" t="n">
        <v>18.3949250777691</v>
      </c>
      <c r="X15" s="40" t="s">
        <v>36</v>
      </c>
      <c r="Y15" s="40" t="n">
        <v>17.58731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n">
        <v>14.5</v>
      </c>
      <c r="I16" s="45" t="n">
        <v>14.5</v>
      </c>
      <c r="J16" s="45" t="n">
        <v>14.5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14.5</v>
      </c>
      <c r="R16" s="45" t="s">
        <v>36</v>
      </c>
      <c r="S16" s="45" t="n">
        <v>12.5</v>
      </c>
      <c r="T16" s="45" t="s">
        <v>36</v>
      </c>
      <c r="U16" s="45" t="n">
        <v>12.5</v>
      </c>
      <c r="V16" s="45" t="n">
        <v>12.5</v>
      </c>
      <c r="W16" s="45" t="n">
        <v>12.5</v>
      </c>
      <c r="X16" s="45" t="s">
        <v>36</v>
      </c>
      <c r="Y16" s="45" t="n">
        <v>12.5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2" t="n">
        <v>41.05</v>
      </c>
      <c r="J25" s="52" t="n">
        <v>2.11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41.05</v>
      </c>
      <c r="AP25" s="40" t="n">
        <f aca="false">SUMIF($C$11:$AN$11,"I.Mad",C25:AN25)</f>
        <v>2.11</v>
      </c>
      <c r="AQ25" s="52" t="n">
        <f aca="false">SUM(AO25:AP25)</f>
        <v>43.16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25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25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1470</v>
      </c>
      <c r="F41" s="52" t="n">
        <f aca="false">+SUM(F24:F40,F18,F12)</f>
        <v>1061</v>
      </c>
      <c r="G41" s="52" t="n">
        <f aca="false">+SUM(G24:G40,G18,G12)</f>
        <v>5520.295</v>
      </c>
      <c r="H41" s="52" t="n">
        <f aca="false">+SUM(H24:H40,H18,H12)</f>
        <v>8064.27</v>
      </c>
      <c r="I41" s="52" t="n">
        <f aca="false">+SUM(I24:I40,I18,I12)</f>
        <v>8866.41</v>
      </c>
      <c r="J41" s="52" t="n">
        <f aca="false">+SUM(J24:J40,J18,J12)</f>
        <v>764.1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2680</v>
      </c>
      <c r="R41" s="52" t="n">
        <f aca="false">+SUM(R24:R40,R18,R12)</f>
        <v>0</v>
      </c>
      <c r="S41" s="52" t="n">
        <f aca="false">+SUM(S24:S40,S18,S12)</f>
        <v>3543.256</v>
      </c>
      <c r="T41" s="52" t="n">
        <f aca="false">+SUM(T24:T40,T18,T12)</f>
        <v>0</v>
      </c>
      <c r="U41" s="52" t="n">
        <f aca="false">+SUM(U24:U40,U18,U12)</f>
        <v>940</v>
      </c>
      <c r="V41" s="52" t="n">
        <f aca="false">+SUM(V24:V40,V18,V12)</f>
        <v>1205</v>
      </c>
      <c r="W41" s="52" t="n">
        <f aca="false">+SUM(W24:W40,W18,W12)</f>
        <v>3921.201</v>
      </c>
      <c r="X41" s="52" t="n">
        <f aca="false">+SUM(X24:X40,X18,X12)</f>
        <v>0</v>
      </c>
      <c r="Y41" s="52" t="n">
        <f aca="false">+SUM(Y24:Y40,Y18,Y12)</f>
        <v>7606.2</v>
      </c>
      <c r="Z41" s="52" t="n">
        <f aca="false">+SUM(Z24:Z40,Z18,Z12)</f>
        <v>105.76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34547.362</v>
      </c>
      <c r="AP41" s="52" t="n">
        <f aca="false">SUM(AP12,AP18,AP24:AP37)</f>
        <v>11200.13</v>
      </c>
      <c r="AQ41" s="52" t="n">
        <f aca="false">SUM(AO41:AP41)</f>
        <v>45747.492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15.7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16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2020-12-09T12:10:58Z</dcterms:modified>
  <cp:revision>297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