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<sst xmlns="http://schemas.openxmlformats.org/spreadsheetml/2006/main" count="366" uniqueCount="69">
  <si>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</si>
  <si>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</si>
  <si>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</si>
  <si>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</si>
  <si>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</si>
  <si>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</si>
  <si>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</si>
  <si>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12/12/2020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</si>
  <si>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</si>
  <si>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</si>
  <si>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</si>
  <si>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</si>
  <si>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</si>
  <si>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</si>
  <si>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</si>
  <si>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</si>
  <si>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</si>
  <si>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</si>
  <si>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</si>
  <si>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</si>
  <si>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</si>
  <si>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</si>
  <si>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</si>
  <si>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</si>
  <si>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</si>
  <si>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</si>
  <si>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</si>
  <si>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</si>
  <si>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</si>
  <si>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</si>
  <si>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</si>
  <si>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</si>
  <si>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</si>
  <si>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</si>
  <si>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</si>
  <si>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</si>
  <si>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</si>
  <si>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</si>
  <si>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</si>
  <si>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</si>
  <si>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</si>
  <si>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</si>
  <si>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</si>
  <si>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</si>
  <si>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</si>
  <si>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</si>
  <si>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</si>
  <si>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</si>
  <si>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</si>
  <si>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</si>
  <si>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</si>
  <si>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</si>
  <si>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</si>
  <si>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</si>
  <si>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</si>
  <si>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</si>
  <si>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</si>
  <si>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</si>
  <si>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</si>
  <si>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</si>
  <si>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</si>
  <si>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</si>
  <si>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</si>
  <si>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</si>
  <si>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</si>
  <si>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</si>
  <si>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</si>
  <si>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</si>
  <si>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Callao,14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</si>
</sst>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C1" colorId="64" zoomScale="23" zoomScaleNormal="23" zoomScalePageLayoutView="100" workbookViewId="0">
      <selection pane="topLeft" activeCell="G42" activeCellId="0" sqref="G42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5.12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1800</v>
      </c>
      <c r="F12" s="40" t="n">
        <v>439</v>
      </c>
      <c r="G12" s="40" t="n">
        <v>9042.765</v>
      </c>
      <c r="H12" s="40" t="n">
        <v>7695.475</v>
      </c>
      <c r="I12" s="40" t="n">
        <v>15309.2</v>
      </c>
      <c r="J12" s="40" t="n">
        <v>3479.66</v>
      </c>
      <c r="K12" s="40" t="n">
        <v>966.97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2540</v>
      </c>
      <c r="R12" s="40" t="n">
        <v>0</v>
      </c>
      <c r="S12" s="40" t="n">
        <v>1720</v>
      </c>
      <c r="T12" s="40" t="n">
        <v>0</v>
      </c>
      <c r="U12" s="40" t="n">
        <v>900</v>
      </c>
      <c r="V12" s="40" t="n">
        <v>440</v>
      </c>
      <c r="W12" s="40" t="n">
        <v>1150</v>
      </c>
      <c r="X12" s="40" t="n">
        <v>0</v>
      </c>
      <c r="Y12" s="40" t="n">
        <v>1752.625</v>
      </c>
      <c r="Z12" s="40" t="n">
        <v>679.135</v>
      </c>
      <c r="AA12" s="40" t="n">
        <v>239.638787878788</v>
      </c>
      <c r="AB12" s="40" t="n">
        <v>0</v>
      </c>
      <c r="AC12" s="40" t="n">
        <v>519.415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34973.6437878788</v>
      </c>
      <c r="AP12" s="40" t="n">
        <f aca="false">SUMIF($C$11:$AN$11,"I.Mad",C12:AN12)</f>
        <v>13700.24</v>
      </c>
      <c r="AQ12" s="40" t="n">
        <f aca="false">SUM(AO12:AP12)</f>
        <v>48673.8837878788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6</v>
      </c>
      <c r="F13" s="40" t="n">
        <v>10</v>
      </c>
      <c r="G13" s="40" t="n">
        <v>43</v>
      </c>
      <c r="H13" s="40" t="n">
        <v>90</v>
      </c>
      <c r="I13" s="40" t="n">
        <v>62</v>
      </c>
      <c r="J13" s="40" t="n">
        <v>53</v>
      </c>
      <c r="K13" s="40" t="n">
        <v>3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18</v>
      </c>
      <c r="R13" s="40" t="s">
        <v>36</v>
      </c>
      <c r="S13" s="40" t="n">
        <v>8</v>
      </c>
      <c r="T13" s="40" t="s">
        <v>36</v>
      </c>
      <c r="U13" s="40" t="n">
        <v>8</v>
      </c>
      <c r="V13" s="40" t="n">
        <v>7</v>
      </c>
      <c r="W13" s="40" t="n">
        <v>10</v>
      </c>
      <c r="X13" s="40" t="s">
        <v>36</v>
      </c>
      <c r="Y13" s="40" t="n">
        <v>27</v>
      </c>
      <c r="Z13" s="40" t="n">
        <v>9</v>
      </c>
      <c r="AA13" s="40" t="n">
        <v>2</v>
      </c>
      <c r="AB13" s="40" t="s">
        <v>36</v>
      </c>
      <c r="AC13" s="40" t="n">
        <v>5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189</v>
      </c>
      <c r="AP13" s="40" t="n">
        <f aca="false">SUMIF($C$11:$AN$11,"I.Mad",C13:AN13)</f>
        <v>172</v>
      </c>
      <c r="AQ13" s="40" t="n">
        <f aca="false">SUM(AO13:AP13)</f>
        <v>361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38</v>
      </c>
      <c r="F14" s="40" t="s">
        <v>38</v>
      </c>
      <c r="G14" s="40" t="n">
        <v>6</v>
      </c>
      <c r="H14" s="40" t="n">
        <v>11</v>
      </c>
      <c r="I14" s="40" t="n">
        <v>12</v>
      </c>
      <c r="J14" s="40" t="n">
        <v>10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11</v>
      </c>
      <c r="R14" s="40" t="s">
        <v>36</v>
      </c>
      <c r="S14" s="40" t="n">
        <v>5</v>
      </c>
      <c r="T14" s="40" t="s">
        <v>36</v>
      </c>
      <c r="U14" s="40" t="n">
        <v>3</v>
      </c>
      <c r="V14" s="40" t="n">
        <v>6</v>
      </c>
      <c r="W14" s="40" t="n">
        <v>8</v>
      </c>
      <c r="X14" s="40" t="s">
        <v>36</v>
      </c>
      <c r="Y14" s="40" t="n">
        <v>13</v>
      </c>
      <c r="Z14" s="40" t="s">
        <v>38</v>
      </c>
      <c r="AA14" s="40" t="n">
        <v>2</v>
      </c>
      <c r="AB14" s="40" t="s">
        <v>36</v>
      </c>
      <c r="AC14" s="40" t="n">
        <v>3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63</v>
      </c>
      <c r="AP14" s="40" t="n">
        <f aca="false">SUMIF($C$11:$AN$11,"I.Mad",C14:AN14)</f>
        <v>27</v>
      </c>
      <c r="AQ14" s="40" t="n">
        <f aca="false">SUM(AO14:AP14)</f>
        <v>90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0.118154053994393</v>
      </c>
      <c r="H15" s="40" t="n">
        <v>0.271967467030513</v>
      </c>
      <c r="I15" s="40" t="n">
        <v>0.422253408091945</v>
      </c>
      <c r="J15" s="40" t="n">
        <v>0.305953405845643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8.43535100066472</v>
      </c>
      <c r="R15" s="40" t="s">
        <v>36</v>
      </c>
      <c r="S15" s="40" t="n">
        <v>1.13554894370824</v>
      </c>
      <c r="T15" s="40" t="s">
        <v>36</v>
      </c>
      <c r="U15" s="40" t="n">
        <v>7.98219488419252</v>
      </c>
      <c r="V15" s="40" t="n">
        <v>16.2957721380847</v>
      </c>
      <c r="W15" s="40" t="n">
        <v>23.537049142814</v>
      </c>
      <c r="X15" s="40" t="s">
        <v>36</v>
      </c>
      <c r="Y15" s="40" t="n">
        <v>4.694795</v>
      </c>
      <c r="Z15" s="40" t="s">
        <v>36</v>
      </c>
      <c r="AA15" s="40" t="n">
        <v>13.4611842350829</v>
      </c>
      <c r="AB15" s="40" t="s">
        <v>36</v>
      </c>
      <c r="AC15" s="40" t="n">
        <v>25.950115006107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14.5</v>
      </c>
      <c r="H16" s="45" t="n">
        <v>14</v>
      </c>
      <c r="I16" s="45" t="n">
        <v>14.5</v>
      </c>
      <c r="J16" s="45" t="n">
        <v>14.5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14</v>
      </c>
      <c r="R16" s="45" t="s">
        <v>36</v>
      </c>
      <c r="S16" s="45" t="n">
        <v>14</v>
      </c>
      <c r="T16" s="45" t="s">
        <v>36</v>
      </c>
      <c r="U16" s="45" t="n">
        <v>12.5</v>
      </c>
      <c r="V16" s="45" t="n">
        <v>12.5</v>
      </c>
      <c r="W16" s="45" t="n">
        <v>12</v>
      </c>
      <c r="X16" s="45" t="s">
        <v>36</v>
      </c>
      <c r="Y16" s="45" t="n">
        <v>13</v>
      </c>
      <c r="Z16" s="45" t="s">
        <v>36</v>
      </c>
      <c r="AA16" s="45" t="n">
        <v>12</v>
      </c>
      <c r="AB16" s="45" t="s">
        <v>36</v>
      </c>
      <c r="AC16" s="45" t="n">
        <v>12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2" t="n">
        <v>22.07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22.07</v>
      </c>
      <c r="AP25" s="40" t="n">
        <f aca="false">SUMIF($C$11:$AN$11,"I.Mad",C25:AN25)</f>
        <v>0</v>
      </c>
      <c r="AQ25" s="52" t="n">
        <f aca="false">SUM(AO25:AP25)</f>
        <v>22.07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 t="n">
        <v>0.361212121212121</v>
      </c>
      <c r="AB30" s="52"/>
      <c r="AC30" s="56" t="n">
        <v>0.585</v>
      </c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0.946212121212121</v>
      </c>
      <c r="AP30" s="40" t="n">
        <f aca="false">SUMIF($C$11:$AN$11,"I.Mad",C30:AN30)</f>
        <v>0</v>
      </c>
      <c r="AQ30" s="52" t="n">
        <f aca="false">SUM(AO30:AP30)</f>
        <v>0.946212121212121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4.25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4.25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1800</v>
      </c>
      <c r="F41" s="52" t="n">
        <f aca="false">+SUM(F24:F40,F18,F12)</f>
        <v>439</v>
      </c>
      <c r="G41" s="52" t="n">
        <f aca="false">+SUM(G24:G40,G18,G12)</f>
        <v>9042.765</v>
      </c>
      <c r="H41" s="52" t="n">
        <f aca="false">+SUM(H24:H40,H18,H12)</f>
        <v>7695.475</v>
      </c>
      <c r="I41" s="52" t="n">
        <f aca="false">+SUM(I24:I40,I18,I12)</f>
        <v>15331.27</v>
      </c>
      <c r="J41" s="52" t="n">
        <f aca="false">+SUM(J24:J40,J18,J12)</f>
        <v>3479.66</v>
      </c>
      <c r="K41" s="52" t="n">
        <f aca="false">+SUM(K24:K40,K18,K12)</f>
        <v>966.97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2540</v>
      </c>
      <c r="R41" s="52" t="n">
        <f aca="false">+SUM(R24:R40,R18,R12)</f>
        <v>0</v>
      </c>
      <c r="S41" s="52" t="n">
        <f aca="false">+SUM(S24:S40,S18,S12)</f>
        <v>1720</v>
      </c>
      <c r="T41" s="52" t="n">
        <f aca="false">+SUM(T24:T40,T18,T12)</f>
        <v>0</v>
      </c>
      <c r="U41" s="52" t="n">
        <f aca="false">+SUM(U24:U40,U18,U12)</f>
        <v>900</v>
      </c>
      <c r="V41" s="52" t="n">
        <f aca="false">+SUM(V24:V40,V18,V12)</f>
        <v>440</v>
      </c>
      <c r="W41" s="52" t="n">
        <f aca="false">+SUM(W24:W40,W18,W12)</f>
        <v>1150</v>
      </c>
      <c r="X41" s="52" t="n">
        <f aca="false">+SUM(X24:X40,X18,X12)</f>
        <v>0</v>
      </c>
      <c r="Y41" s="52" t="n">
        <f aca="false">+SUM(Y24:Y40,Y18,Y12)</f>
        <v>1752.625</v>
      </c>
      <c r="Z41" s="52" t="n">
        <f aca="false">+SUM(Z24:Z40,Z18,Z12)</f>
        <v>679.135</v>
      </c>
      <c r="AA41" s="52" t="n">
        <f aca="false">+SUM(AA24:AA40,AA18,AA12)</f>
        <v>240</v>
      </c>
      <c r="AB41" s="52" t="n">
        <f aca="false">+SUM(AB24:AB40,AB18,AB12)</f>
        <v>0</v>
      </c>
      <c r="AC41" s="52" t="n">
        <f aca="false">+SUM(AC24:AC40,AC18,AC12)</f>
        <v>520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34996.66</v>
      </c>
      <c r="AP41" s="52" t="n">
        <f aca="false">SUM(AP12,AP18,AP24:AP37)</f>
        <v>13700.24</v>
      </c>
      <c r="AQ41" s="52" t="n">
        <f aca="false">SUM(AO41:AP41)</f>
        <v>48696.9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14.9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15.1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2011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2020-12-14T16:03:22Z</dcterms:modified>
  <cp:revision>309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