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<sst xmlns="http://schemas.openxmlformats.org/spreadsheetml/2006/main" count="376" uniqueCount="69">
  <si>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</si>
  <si>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</si>
  <si>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</si>
  <si>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</si>
  <si>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</si>
  <si>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</si>
  <si>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</si>
  <si>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16/12/2020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</si>
  <si>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</si>
  <si>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</si>
  <si>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</si>
  <si>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</si>
  <si>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</si>
  <si>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</si>
  <si>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</si>
  <si>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</si>
  <si>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</si>
  <si>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</si>
  <si>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</si>
  <si>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</si>
  <si>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</si>
  <si>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</si>
  <si>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</si>
  <si>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</si>
  <si>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</si>
  <si>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</si>
  <si>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</si>
  <si>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</si>
  <si>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</si>
  <si>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</si>
  <si>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</si>
  <si>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</si>
  <si>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</si>
  <si>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</si>
  <si>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</si>
  <si>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</si>
  <si>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</si>
  <si>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</si>
  <si>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</si>
  <si>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</si>
  <si>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</si>
  <si>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</si>
  <si>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</si>
  <si>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</si>
  <si>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</si>
  <si>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</si>
  <si>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</si>
  <si>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</si>
  <si>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</si>
  <si>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</si>
  <si>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</si>
  <si>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</si>
  <si>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</si>
  <si>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</si>
  <si>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</si>
  <si>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</si>
  <si>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</si>
  <si>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</si>
  <si>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</si>
  <si>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</si>
  <si>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</si>
  <si>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</si>
  <si>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</si>
  <si>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</si>
  <si>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</si>
  <si>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</si>
  <si>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</si>
  <si>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CPT/jsr</t>
  </si>
  <si>
    <t xml:space="preserve">Callao,17 de diciembre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</si>
</sst>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Y17" activeCellId="0" sqref="Y17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5.12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2888</v>
      </c>
      <c r="G12" s="40" t="n">
        <v>8027.18</v>
      </c>
      <c r="H12" s="40" t="n">
        <v>4129.65</v>
      </c>
      <c r="I12" s="40" t="n">
        <v>11289.98</v>
      </c>
      <c r="J12" s="40" t="n">
        <v>3731.48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2720</v>
      </c>
      <c r="R12" s="40" t="n">
        <v>0</v>
      </c>
      <c r="S12" s="40" t="n">
        <v>1995</v>
      </c>
      <c r="T12" s="40" t="n">
        <v>0</v>
      </c>
      <c r="U12" s="40" t="n">
        <v>730</v>
      </c>
      <c r="V12" s="40" t="n">
        <v>500</v>
      </c>
      <c r="W12" s="40" t="n">
        <v>2410</v>
      </c>
      <c r="X12" s="40" t="n">
        <v>0</v>
      </c>
      <c r="Y12" s="40" t="n">
        <v>1551.17</v>
      </c>
      <c r="Z12" s="40" t="n">
        <v>63.445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28723.33</v>
      </c>
      <c r="AP12" s="40" t="n">
        <f aca="false">SUMIF($C$11:$AN$11,"I.Mad",C12:AN12)</f>
        <v>11312.575</v>
      </c>
      <c r="AQ12" s="40" t="n">
        <f aca="false">SUM(AO12:AP12)</f>
        <v>40035.905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n">
        <v>10</v>
      </c>
      <c r="G13" s="40" t="n">
        <v>41</v>
      </c>
      <c r="H13" s="40" t="n">
        <v>64</v>
      </c>
      <c r="I13" s="40" t="n">
        <v>80</v>
      </c>
      <c r="J13" s="40" t="n">
        <v>50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16</v>
      </c>
      <c r="R13" s="40" t="s">
        <v>36</v>
      </c>
      <c r="S13" s="40" t="n">
        <v>15</v>
      </c>
      <c r="T13" s="40" t="s">
        <v>36</v>
      </c>
      <c r="U13" s="40" t="n">
        <v>6</v>
      </c>
      <c r="V13" s="40" t="n">
        <v>7</v>
      </c>
      <c r="W13" s="40" t="n">
        <v>11</v>
      </c>
      <c r="X13" s="40" t="s">
        <v>36</v>
      </c>
      <c r="Y13" s="40" t="n">
        <v>21</v>
      </c>
      <c r="Z13" s="40" t="n">
        <v>4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190</v>
      </c>
      <c r="AP13" s="40" t="n">
        <f aca="false">SUMIF($C$11:$AN$11,"I.Mad",C13:AN13)</f>
        <v>135</v>
      </c>
      <c r="AQ13" s="40" t="n">
        <f aca="false">SUM(AO13:AP13)</f>
        <v>325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38</v>
      </c>
      <c r="G14" s="40" t="n">
        <v>10</v>
      </c>
      <c r="H14" s="40" t="n">
        <v>11</v>
      </c>
      <c r="I14" s="40" t="n">
        <v>12</v>
      </c>
      <c r="J14" s="40" t="n">
        <v>11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10</v>
      </c>
      <c r="R14" s="40" t="s">
        <v>36</v>
      </c>
      <c r="S14" s="40" t="n">
        <v>10</v>
      </c>
      <c r="T14" s="40" t="s">
        <v>36</v>
      </c>
      <c r="U14" s="40" t="n">
        <v>2</v>
      </c>
      <c r="V14" s="40" t="n">
        <v>5</v>
      </c>
      <c r="W14" s="40" t="n">
        <v>6</v>
      </c>
      <c r="X14" s="40" t="s">
        <v>36</v>
      </c>
      <c r="Y14" s="40" t="n">
        <v>8</v>
      </c>
      <c r="Z14" s="40" t="s">
        <v>38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58</v>
      </c>
      <c r="AP14" s="40" t="n">
        <f aca="false">SUMIF($C$11:$AN$11,"I.Mad",C14:AN14)</f>
        <v>27</v>
      </c>
      <c r="AQ14" s="40" t="n">
        <f aca="false">SUM(AO14:AP14)</f>
        <v>85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n">
        <v>0.0496646164147372</v>
      </c>
      <c r="H15" s="40" t="n">
        <v>0.892043534437109</v>
      </c>
      <c r="I15" s="40" t="n">
        <v>0.133282423247053</v>
      </c>
      <c r="J15" s="40" t="n">
        <v>0.230090899031169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0.720912436283219</v>
      </c>
      <c r="R15" s="40" t="s">
        <v>36</v>
      </c>
      <c r="S15" s="40" t="n">
        <v>1.65001216566552</v>
      </c>
      <c r="T15" s="40" t="s">
        <v>36</v>
      </c>
      <c r="U15" s="40" t="n">
        <v>12.0183973950097</v>
      </c>
      <c r="V15" s="40" t="n">
        <v>11.2160447107558</v>
      </c>
      <c r="W15" s="40" t="n">
        <v>1.47667899014681</v>
      </c>
      <c r="X15" s="40" t="s">
        <v>36</v>
      </c>
      <c r="Y15" s="40" t="n">
        <v>3.728328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n">
        <v>15</v>
      </c>
      <c r="H16" s="45" t="n">
        <v>14.5</v>
      </c>
      <c r="I16" s="45" t="n">
        <v>14.5</v>
      </c>
      <c r="J16" s="45" t="n">
        <v>14.5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14</v>
      </c>
      <c r="R16" s="45" t="s">
        <v>36</v>
      </c>
      <c r="S16" s="45" t="n">
        <v>14.5</v>
      </c>
      <c r="T16" s="45" t="s">
        <v>36</v>
      </c>
      <c r="U16" s="45" t="n">
        <v>13</v>
      </c>
      <c r="V16" s="45" t="n">
        <v>13</v>
      </c>
      <c r="W16" s="45" t="n">
        <v>14.5</v>
      </c>
      <c r="X16" s="45" t="s">
        <v>36</v>
      </c>
      <c r="Y16" s="45" t="n">
        <v>12.5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2888</v>
      </c>
      <c r="G41" s="52" t="n">
        <f aca="false">+SUM(G24:G40,G18,G12)</f>
        <v>8027.18</v>
      </c>
      <c r="H41" s="52" t="n">
        <f aca="false">+SUM(H24:H40,H18,H12)</f>
        <v>4129.65</v>
      </c>
      <c r="I41" s="52" t="n">
        <f aca="false">+SUM(I24:I40,I18,I12)</f>
        <v>11289.98</v>
      </c>
      <c r="J41" s="52" t="n">
        <f aca="false">+SUM(J24:J40,J18,J12)</f>
        <v>3731.48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2720</v>
      </c>
      <c r="R41" s="52" t="n">
        <f aca="false">+SUM(R24:R40,R18,R12)</f>
        <v>0</v>
      </c>
      <c r="S41" s="52" t="n">
        <f aca="false">+SUM(S24:S40,S18,S12)</f>
        <v>1995</v>
      </c>
      <c r="T41" s="52" t="n">
        <f aca="false">+SUM(T24:T40,T18,T12)</f>
        <v>0</v>
      </c>
      <c r="U41" s="52" t="n">
        <f aca="false">+SUM(U24:U40,U18,U12)</f>
        <v>730</v>
      </c>
      <c r="V41" s="52" t="n">
        <f aca="false">+SUM(V24:V40,V18,V12)</f>
        <v>500</v>
      </c>
      <c r="W41" s="52" t="n">
        <f aca="false">+SUM(W24:W40,W18,W12)</f>
        <v>2410</v>
      </c>
      <c r="X41" s="52" t="n">
        <f aca="false">+SUM(X24:X40,X18,X12)</f>
        <v>0</v>
      </c>
      <c r="Y41" s="52" t="n">
        <f aca="false">+SUM(Y24:Y40,Y18,Y12)</f>
        <v>1551.17</v>
      </c>
      <c r="Z41" s="52" t="n">
        <f aca="false">+SUM(Z24:Z40,Z18,Z12)</f>
        <v>63.445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28723.33</v>
      </c>
      <c r="AP41" s="52" t="n">
        <f aca="false">SUM(AP12,AP18,AP24:AP37)</f>
        <v>11312.575</v>
      </c>
      <c r="AQ41" s="52" t="n">
        <f aca="false">SUM(AO41:AP41)</f>
        <v>40035.905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16.9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2300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2020-12-17T12:50:00Z</dcterms:modified>
  <cp:revision>335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