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<sst xmlns="http://schemas.openxmlformats.org/spreadsheetml/2006/main" count="380" uniqueCount="69">
  <si>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</si>
  <si>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</si>
  <si>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</si>
  <si>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</si>
  <si>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</si>
  <si>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</si>
  <si>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</si>
  <si>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20/12/2020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</si>
  <si>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</si>
  <si>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</si>
  <si>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</si>
  <si>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</si>
  <si>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</si>
  <si>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</si>
  <si>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</si>
  <si>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</si>
  <si>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</si>
  <si>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</si>
  <si>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</si>
  <si>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</si>
  <si>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</si>
  <si>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</si>
  <si>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</si>
  <si>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</si>
  <si>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</si>
  <si>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</si>
  <si>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</si>
  <si>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</si>
  <si>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</si>
  <si>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</si>
  <si>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</si>
  <si>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</si>
  <si>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</si>
  <si>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</si>
  <si>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</si>
  <si>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</si>
  <si>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</si>
  <si>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</si>
  <si>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</si>
  <si>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</si>
  <si>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</si>
  <si>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</si>
  <si>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</si>
  <si>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</si>
  <si>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</si>
  <si>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</si>
  <si>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</si>
  <si>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</si>
  <si>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</si>
  <si>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</si>
  <si>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</si>
  <si>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</si>
  <si>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</si>
  <si>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</si>
  <si>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</si>
  <si>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</si>
  <si>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</si>
  <si>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</si>
  <si>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</si>
  <si>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</si>
  <si>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</si>
  <si>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</si>
  <si>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</si>
  <si>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</si>
  <si>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</si>
  <si>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</si>
  <si>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</si>
  <si>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</si>
  <si>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Callao,21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</si>
</sst>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Y17" activeCellId="0" sqref="Y1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2052</v>
      </c>
      <c r="F12" s="40" t="n">
        <v>0</v>
      </c>
      <c r="G12" s="40" t="n">
        <v>12546.865</v>
      </c>
      <c r="H12" s="40" t="n">
        <v>2665.445</v>
      </c>
      <c r="I12" s="40" t="n">
        <v>14966.2</v>
      </c>
      <c r="J12" s="40" t="n">
        <v>2418.21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580</v>
      </c>
      <c r="R12" s="40" t="n">
        <v>0</v>
      </c>
      <c r="S12" s="40" t="n">
        <v>260</v>
      </c>
      <c r="T12" s="40" t="n">
        <v>0</v>
      </c>
      <c r="U12" s="40" t="n">
        <v>370</v>
      </c>
      <c r="V12" s="40" t="n">
        <v>490</v>
      </c>
      <c r="W12" s="40" t="n">
        <v>75</v>
      </c>
      <c r="X12" s="40" t="n">
        <v>0</v>
      </c>
      <c r="Y12" s="40" t="n">
        <v>874.81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31724.875</v>
      </c>
      <c r="AP12" s="40" t="n">
        <f aca="false">SUMIF($C$11:$AN$11,"I.Mad",C12:AN12)</f>
        <v>5573.655</v>
      </c>
      <c r="AQ12" s="40" t="n">
        <f aca="false">SUM(AO12:AP12)</f>
        <v>37298.53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7</v>
      </c>
      <c r="F13" s="40" t="s">
        <v>36</v>
      </c>
      <c r="G13" s="40" t="n">
        <v>69</v>
      </c>
      <c r="H13" s="40" t="n">
        <v>47</v>
      </c>
      <c r="I13" s="40" t="n">
        <v>89</v>
      </c>
      <c r="J13" s="40" t="n">
        <v>35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7</v>
      </c>
      <c r="R13" s="40" t="s">
        <v>36</v>
      </c>
      <c r="S13" s="40" t="n">
        <v>6</v>
      </c>
      <c r="T13" s="40" t="s">
        <v>36</v>
      </c>
      <c r="U13" s="40" t="n">
        <v>2</v>
      </c>
      <c r="V13" s="40" t="n">
        <v>11</v>
      </c>
      <c r="W13" s="40" t="n">
        <v>2</v>
      </c>
      <c r="X13" s="40" t="s">
        <v>36</v>
      </c>
      <c r="Y13" s="40" t="n">
        <v>19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201</v>
      </c>
      <c r="AP13" s="40" t="n">
        <f aca="false">SUMIF($C$11:$AN$11,"I.Mad",C13:AN13)</f>
        <v>93</v>
      </c>
      <c r="AQ13" s="40" t="n">
        <f aca="false">SUM(AO13:AP13)</f>
        <v>294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s">
        <v>36</v>
      </c>
      <c r="G14" s="40" t="n">
        <v>9</v>
      </c>
      <c r="H14" s="40" t="n">
        <v>8</v>
      </c>
      <c r="I14" s="40" t="n">
        <v>9</v>
      </c>
      <c r="J14" s="40" t="n">
        <v>11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5</v>
      </c>
      <c r="R14" s="40" t="s">
        <v>36</v>
      </c>
      <c r="S14" s="40" t="n">
        <v>4</v>
      </c>
      <c r="T14" s="40" t="s">
        <v>36</v>
      </c>
      <c r="U14" s="40" t="s">
        <v>38</v>
      </c>
      <c r="V14" s="40" t="n">
        <v>6</v>
      </c>
      <c r="W14" s="40" t="n">
        <v>2</v>
      </c>
      <c r="X14" s="40" t="s">
        <v>36</v>
      </c>
      <c r="Y14" s="40" t="n">
        <v>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35</v>
      </c>
      <c r="AP14" s="40" t="n">
        <f aca="false">SUMIF($C$11:$AN$11,"I.Mad",C14:AN14)</f>
        <v>25</v>
      </c>
      <c r="AQ14" s="40" t="n">
        <f aca="false">SUM(AO14:AP14)</f>
        <v>60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0.474866445793525</v>
      </c>
      <c r="H15" s="40" t="n">
        <v>3.42251424445754</v>
      </c>
      <c r="I15" s="40" t="n">
        <v>5.95786887252302</v>
      </c>
      <c r="J15" s="40" t="n">
        <v>2.50253293905441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4.26218886101321</v>
      </c>
      <c r="R15" s="40" t="s">
        <v>36</v>
      </c>
      <c r="S15" s="40" t="n">
        <v>9.79392703220843</v>
      </c>
      <c r="T15" s="40" t="s">
        <v>36</v>
      </c>
      <c r="U15" s="40" t="s">
        <v>36</v>
      </c>
      <c r="V15" s="40" t="n">
        <v>15.493490444861</v>
      </c>
      <c r="W15" s="40" t="n">
        <v>12.5206076702687</v>
      </c>
      <c r="X15" s="40" t="s">
        <v>36</v>
      </c>
      <c r="Y15" s="40" t="n">
        <v>6.667106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n">
        <v>15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n">
        <v>13</v>
      </c>
      <c r="T16" s="45" t="s">
        <v>36</v>
      </c>
      <c r="U16" s="45" t="s">
        <v>36</v>
      </c>
      <c r="V16" s="45" t="n">
        <v>13</v>
      </c>
      <c r="W16" s="45" t="n">
        <v>13</v>
      </c>
      <c r="X16" s="45" t="s">
        <v>36</v>
      </c>
      <c r="Y16" s="45" t="n">
        <v>12.5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 t="n">
        <v>1.27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1.27</v>
      </c>
      <c r="AP25" s="40" t="n">
        <f aca="false">SUMIF($C$11:$AN$11,"I.Mad",C25:AN25)</f>
        <v>0</v>
      </c>
      <c r="AQ25" s="52" t="n">
        <f aca="false">SUM(AO25:AP25)</f>
        <v>1.27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2052</v>
      </c>
      <c r="F41" s="52" t="n">
        <f aca="false">+SUM(F24:F40,F18,F12)</f>
        <v>0</v>
      </c>
      <c r="G41" s="52" t="n">
        <f aca="false">+SUM(G24:G40,G18,G12)</f>
        <v>12546.865</v>
      </c>
      <c r="H41" s="52" t="n">
        <f aca="false">+SUM(H24:H40,H18,H12)</f>
        <v>2665.445</v>
      </c>
      <c r="I41" s="52" t="n">
        <f aca="false">+SUM(I24:I40,I18,I12)</f>
        <v>14967.47</v>
      </c>
      <c r="J41" s="52" t="n">
        <f aca="false">+SUM(J24:J40,J18,J12)</f>
        <v>2418.21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580</v>
      </c>
      <c r="R41" s="52" t="n">
        <f aca="false">+SUM(R24:R40,R18,R12)</f>
        <v>0</v>
      </c>
      <c r="S41" s="52" t="n">
        <f aca="false">+SUM(S24:S40,S18,S12)</f>
        <v>260</v>
      </c>
      <c r="T41" s="52" t="n">
        <f aca="false">+SUM(T24:T40,T18,T12)</f>
        <v>0</v>
      </c>
      <c r="U41" s="52" t="n">
        <f aca="false">+SUM(U24:U40,U18,U12)</f>
        <v>370</v>
      </c>
      <c r="V41" s="52" t="n">
        <f aca="false">+SUM(V24:V40,V18,V12)</f>
        <v>490</v>
      </c>
      <c r="W41" s="52" t="n">
        <f aca="false">+SUM(W24:W40,W18,W12)</f>
        <v>75</v>
      </c>
      <c r="X41" s="52" t="n">
        <f aca="false">+SUM(X24:X40,X18,X12)</f>
        <v>0</v>
      </c>
      <c r="Y41" s="52" t="n">
        <f aca="false">+SUM(Y24:Y40,Y18,Y12)</f>
        <v>874.81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31726.145</v>
      </c>
      <c r="AP41" s="52" t="n">
        <f aca="false">SUM(AP12,AP18,AP24:AP37)</f>
        <v>5573.655</v>
      </c>
      <c r="AQ41" s="52" t="n">
        <f aca="false">SUM(AO41:AP41)</f>
        <v>37299.8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16.8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2756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2020-12-21T16:00:05Z</dcterms:modified>
  <cp:revision>358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