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<sst xmlns="http://schemas.openxmlformats.org/spreadsheetml/2006/main" count="378" uniqueCount="68">
  <si>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</si>
  <si>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</si>
  <si>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</si>
  <si>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</si>
  <si>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</si>
  <si>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</si>
  <si>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</si>
  <si>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21/12/2020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</si>
  <si>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</si>
  <si>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</si>
  <si>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</si>
  <si>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</si>
  <si>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</si>
  <si>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</si>
  <si>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</si>
  <si>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</si>
  <si>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</si>
  <si>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</si>
  <si>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</si>
  <si>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</si>
  <si>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</si>
  <si>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</si>
  <si>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</si>
  <si>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</si>
  <si>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</si>
  <si>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</si>
  <si>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</si>
  <si>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</si>
  <si>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</si>
  <si>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</si>
  <si>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</si>
  <si>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</si>
  <si>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</si>
  <si>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</si>
  <si>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</si>
  <si>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</si>
  <si>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</si>
  <si>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</si>
  <si>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</si>
  <si>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</si>
  <si>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</si>
  <si>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</si>
  <si>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</si>
  <si>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</si>
  <si>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</si>
  <si>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</si>
  <si>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</si>
  <si>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</si>
  <si>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</si>
  <si>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</si>
  <si>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</si>
  <si>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</si>
  <si>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</si>
  <si>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</si>
  <si>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</si>
  <si>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</si>
  <si>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</si>
  <si>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</si>
  <si>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</si>
  <si>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</si>
  <si>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</si>
  <si>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</si>
  <si>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</si>
  <si>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</si>
  <si>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</si>
  <si>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</si>
  <si>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</si>
  <si>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Callao,22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</si>
</sst>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Z23" activeCellId="0" sqref="Z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7924.72</v>
      </c>
      <c r="H12" s="40" t="n">
        <v>2504.32</v>
      </c>
      <c r="I12" s="40" t="n">
        <v>17350.73</v>
      </c>
      <c r="J12" s="40" t="n">
        <v>1769.26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1110</v>
      </c>
      <c r="R12" s="40" t="n">
        <v>0</v>
      </c>
      <c r="S12" s="40" t="n">
        <v>805</v>
      </c>
      <c r="T12" s="40" t="n">
        <v>0</v>
      </c>
      <c r="U12" s="40" t="n">
        <v>450</v>
      </c>
      <c r="V12" s="40" t="n">
        <v>355</v>
      </c>
      <c r="W12" s="40" t="n">
        <v>80</v>
      </c>
      <c r="X12" s="40" t="n">
        <v>0</v>
      </c>
      <c r="Y12" s="40" t="n">
        <v>2288.64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30009.09</v>
      </c>
      <c r="AP12" s="40" t="n">
        <f aca="false">SUMIF($C$11:$AN$11,"I.Mad",C12:AN12)</f>
        <v>4628.58</v>
      </c>
      <c r="AQ12" s="40" t="n">
        <f aca="false">SUM(AO12:AP12)</f>
        <v>34637.67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55</v>
      </c>
      <c r="H13" s="40" t="n">
        <v>38</v>
      </c>
      <c r="I13" s="40" t="n">
        <v>99</v>
      </c>
      <c r="J13" s="40" t="n">
        <v>22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8</v>
      </c>
      <c r="R13" s="40" t="s">
        <v>36</v>
      </c>
      <c r="S13" s="40" t="n">
        <v>6</v>
      </c>
      <c r="T13" s="40" t="s">
        <v>36</v>
      </c>
      <c r="U13" s="40" t="n">
        <v>3</v>
      </c>
      <c r="V13" s="40" t="n">
        <v>7</v>
      </c>
      <c r="W13" s="40" t="n">
        <v>2</v>
      </c>
      <c r="X13" s="40" t="s">
        <v>36</v>
      </c>
      <c r="Y13" s="40" t="n">
        <v>20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193</v>
      </c>
      <c r="AP13" s="40" t="n">
        <f aca="false">SUMIF($C$11:$AN$11,"I.Mad",C13:AN13)</f>
        <v>67</v>
      </c>
      <c r="AQ13" s="40" t="n">
        <f aca="false">SUM(AO13:AP13)</f>
        <v>260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11</v>
      </c>
      <c r="H14" s="40" t="n">
        <v>4</v>
      </c>
      <c r="I14" s="40" t="n">
        <v>14</v>
      </c>
      <c r="J14" s="40" t="n">
        <v>9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4</v>
      </c>
      <c r="R14" s="40" t="s">
        <v>36</v>
      </c>
      <c r="S14" s="40" t="n">
        <v>5</v>
      </c>
      <c r="T14" s="40" t="s">
        <v>36</v>
      </c>
      <c r="U14" s="40" t="n">
        <v>2</v>
      </c>
      <c r="V14" s="40" t="n">
        <v>3</v>
      </c>
      <c r="W14" s="40" t="n">
        <v>2</v>
      </c>
      <c r="X14" s="40" t="s">
        <v>36</v>
      </c>
      <c r="Y14" s="40" t="n">
        <v>5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43</v>
      </c>
      <c r="AP14" s="40" t="n">
        <f aca="false">SUMIF($C$11:$AN$11,"I.Mad",C14:AN14)</f>
        <v>16</v>
      </c>
      <c r="AQ14" s="40" t="n">
        <f aca="false">SUM(AO14:AP14)</f>
        <v>59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2.32419161344059</v>
      </c>
      <c r="H15" s="40" t="n">
        <v>0</v>
      </c>
      <c r="I15" s="40" t="n">
        <v>1.13984555632878</v>
      </c>
      <c r="J15" s="40" t="n">
        <v>0.893225280760718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8.11348185308203</v>
      </c>
      <c r="R15" s="40" t="s">
        <v>36</v>
      </c>
      <c r="S15" s="40" t="n">
        <v>2.49875795456779</v>
      </c>
      <c r="T15" s="40" t="s">
        <v>36</v>
      </c>
      <c r="U15" s="40" t="n">
        <v>8.23239115834171</v>
      </c>
      <c r="V15" s="40" t="n">
        <v>28.830010015514</v>
      </c>
      <c r="W15" s="40" t="n">
        <v>3.98387672050354</v>
      </c>
      <c r="X15" s="40" t="s">
        <v>36</v>
      </c>
      <c r="Y15" s="40" t="n">
        <v>9.42721088740256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14.5</v>
      </c>
      <c r="T16" s="45" t="s">
        <v>36</v>
      </c>
      <c r="U16" s="45" t="n">
        <v>14.5</v>
      </c>
      <c r="V16" s="45" t="n">
        <v>12</v>
      </c>
      <c r="W16" s="45" t="n">
        <v>13</v>
      </c>
      <c r="X16" s="45" t="s">
        <v>36</v>
      </c>
      <c r="Y16" s="45" t="n">
        <v>12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7924.72</v>
      </c>
      <c r="H41" s="52" t="n">
        <f aca="false">+SUM(H24:H40,H18,H12)</f>
        <v>2504.32</v>
      </c>
      <c r="I41" s="52" t="n">
        <f aca="false">+SUM(I24:I40,I18,I12)</f>
        <v>17350.73</v>
      </c>
      <c r="J41" s="52" t="n">
        <f aca="false">+SUM(J24:J40,J18,J12)</f>
        <v>1769.26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1110</v>
      </c>
      <c r="R41" s="52" t="n">
        <f aca="false">+SUM(R24:R40,R18,R12)</f>
        <v>0</v>
      </c>
      <c r="S41" s="52" t="n">
        <f aca="false">+SUM(S24:S40,S18,S12)</f>
        <v>805</v>
      </c>
      <c r="T41" s="52" t="n">
        <f aca="false">+SUM(T24:T40,T18,T12)</f>
        <v>0</v>
      </c>
      <c r="U41" s="52" t="n">
        <f aca="false">+SUM(U24:U40,U18,U12)</f>
        <v>450</v>
      </c>
      <c r="V41" s="52" t="n">
        <f aca="false">+SUM(V24:V40,V18,V12)</f>
        <v>355</v>
      </c>
      <c r="W41" s="52" t="n">
        <f aca="false">+SUM(W24:W40,W18,W12)</f>
        <v>80</v>
      </c>
      <c r="X41" s="52" t="n">
        <f aca="false">+SUM(X24:X40,X18,X12)</f>
        <v>0</v>
      </c>
      <c r="Y41" s="52" t="n">
        <f aca="false">+SUM(Y24:Y40,Y18,Y12)</f>
        <v>2288.64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30009.09</v>
      </c>
      <c r="AP41" s="52" t="n">
        <f aca="false">SUM(AP12,AP18,AP24:AP37)</f>
        <v>4628.58</v>
      </c>
      <c r="AQ41" s="52" t="n">
        <f aca="false">SUM(AO41:AP41)</f>
        <v>34637.67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15.3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2020-12-22T17:18:22Z</dcterms:modified>
  <cp:revision>365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